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6.xml" ContentType="application/vnd.ms-excel.controlproperties+xml"/>
  <Override PartName="/xl/ctrlProps/ctrlProp11.xml" ContentType="application/vnd.ms-excel.controlproperties+xml"/>
  <Override PartName="/xl/ctrlProps/ctrlProp5.xml" ContentType="application/vnd.ms-excel.controlproperties+xml"/>
  <Override PartName="/xl/ctrlProps/ctrlProp12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1640"/>
  </bookViews>
  <sheets>
    <sheet name="allg. Angaben" sheetId="1" r:id="rId1"/>
    <sheet name="Ausg.-Finanz.-Plan (Anlage 1)" sheetId="2" r:id="rId2"/>
    <sheet name="Ausschlusserklärung (Anlage6)" sheetId="5" r:id="rId3"/>
    <sheet name="Tabelle1" sheetId="3" state="hidden" r:id="rId4"/>
  </sheets>
  <calcPr calcId="125725"/>
</workbook>
</file>

<file path=xl/calcChain.xml><?xml version="1.0" encoding="utf-8"?>
<calcChain xmlns="http://schemas.openxmlformats.org/spreadsheetml/2006/main">
  <c r="C46" i="1"/>
  <c r="B26" i="5" l="1"/>
  <c r="B27"/>
  <c r="B28"/>
  <c r="B23"/>
  <c r="C23"/>
  <c r="B19"/>
  <c r="B20"/>
  <c r="D3"/>
  <c r="B3"/>
  <c r="E2"/>
  <c r="B2"/>
  <c r="B1"/>
  <c r="C110" i="1" l="1"/>
  <c r="F42" i="2" l="1"/>
  <c r="C154"/>
  <c r="C150"/>
  <c r="F121"/>
  <c r="F108"/>
  <c r="D138" s="1"/>
  <c r="C161" l="1"/>
  <c r="F57"/>
  <c r="F31"/>
  <c r="F32"/>
  <c r="F33"/>
  <c r="F34"/>
  <c r="F35"/>
  <c r="F160"/>
  <c r="F158"/>
  <c r="F148"/>
  <c r="F36" l="1"/>
  <c r="D139" l="1"/>
  <c r="F93"/>
  <c r="D137" s="1"/>
  <c r="F83"/>
  <c r="D136" s="1"/>
  <c r="F70"/>
  <c r="D135" s="1"/>
  <c r="D134"/>
  <c r="F45"/>
  <c r="F44"/>
  <c r="F43"/>
  <c r="F24"/>
  <c r="F23"/>
  <c r="F22"/>
  <c r="F21"/>
  <c r="F20"/>
  <c r="F14"/>
  <c r="D127" s="1"/>
  <c r="E14"/>
  <c r="D132" l="1"/>
  <c r="F25"/>
  <c r="D128" s="1"/>
  <c r="D126" s="1"/>
  <c r="F46"/>
  <c r="D133" s="1"/>
  <c r="D131" l="1"/>
  <c r="D141" s="1"/>
  <c r="F149"/>
  <c r="C145" l="1"/>
  <c r="F161"/>
  <c r="F159"/>
  <c r="F150"/>
  <c r="F157"/>
  <c r="F155"/>
  <c r="F147"/>
  <c r="F154"/>
  <c r="F151"/>
  <c r="F153"/>
  <c r="D145"/>
</calcChain>
</file>

<file path=xl/comments1.xml><?xml version="1.0" encoding="utf-8"?>
<comments xmlns="http://schemas.openxmlformats.org/spreadsheetml/2006/main">
  <authors>
    <author>WaterstradtJ</author>
  </authors>
  <commentList>
    <comment ref="E30" authorId="0">
      <text>
        <r>
          <rPr>
            <b/>
            <sz val="8"/>
            <color indexed="81"/>
            <rFont val="Tahoma"/>
            <family val="2"/>
          </rPr>
          <t>bei anteiliger zeitlicher Nutzung ist auf Monatsanteile umzurechnen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color indexed="81"/>
            <rFont val="Tahoma"/>
            <family val="2"/>
          </rPr>
          <t>bei anteiliger Nutzung ist auf Monatsanteile umzurechnen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<sst xmlns="http://schemas.openxmlformats.org/spreadsheetml/2006/main" count="241" uniqueCount="184">
  <si>
    <t>Bankverbindung:</t>
  </si>
  <si>
    <t>von:</t>
  </si>
  <si>
    <t>bis:</t>
  </si>
  <si>
    <t>Die Zuwendung soll folgendem Zweck dienen:</t>
  </si>
  <si>
    <t>(Der Zweck muss eindeutig bezeichnet werden und ist mit einer Anlage 2 zu erläutern)</t>
  </si>
  <si>
    <t>In welcher Weise werden die Mittel beim Antragsteller verwaltet?</t>
  </si>
  <si>
    <t>(Verantwortlichkeiten, Kassen- und Buchführung/ -system)</t>
  </si>
  <si>
    <t>bisherige Zuwendung:</t>
  </si>
  <si>
    <t>Zeitpunkt der Bewilligung:</t>
  </si>
  <si>
    <t>Web</t>
  </si>
  <si>
    <t>bewilligende Stelle:</t>
  </si>
  <si>
    <t>I. Ausgaben</t>
  </si>
  <si>
    <t>Hauptamtliches Personal</t>
  </si>
  <si>
    <t>(Personaleignungs- und Personalausgabenbogen sind beizufügen)</t>
  </si>
  <si>
    <t>Name des Mitarbeiters</t>
  </si>
  <si>
    <t>Einsatz als</t>
  </si>
  <si>
    <t>Qualifikation</t>
  </si>
  <si>
    <t xml:space="preserve">Stellen-
anteil </t>
  </si>
  <si>
    <t>Gesamt</t>
  </si>
  <si>
    <t>Nebenamtliches Personal / Honorare</t>
  </si>
  <si>
    <t>(ggf. gesonderter Personaleignungsbogen beifügen)</t>
  </si>
  <si>
    <t>Name der Honorarkraft</t>
  </si>
  <si>
    <t>Stundensatz</t>
  </si>
  <si>
    <t>geplante Stunden</t>
  </si>
  <si>
    <t>Honorar 
gesamt</t>
  </si>
  <si>
    <t>Büro-Miete/ Raumausgaben</t>
  </si>
  <si>
    <t>(Mietvertrag und Betriebskostenabrechnungen sind beizufügen)</t>
  </si>
  <si>
    <t>Mietobjekt</t>
  </si>
  <si>
    <t>monatliche Miete warm gesamt
(lt. Mietvertrag)</t>
  </si>
  <si>
    <r>
      <t>gemietete Fläche gesamt 
in m</t>
    </r>
    <r>
      <rPr>
        <sz val="10"/>
        <rFont val="Arial"/>
        <family val="2"/>
      </rPr>
      <t>²</t>
    </r>
  </si>
  <si>
    <t>genutzte Fläche 
in m²</t>
  </si>
  <si>
    <t>Nutzungs-
dauer 
in Monaten</t>
  </si>
  <si>
    <t>Miete 
gesamt</t>
  </si>
  <si>
    <t>Leasing</t>
  </si>
  <si>
    <t>(Leasingvertrag ist beizufügen)</t>
  </si>
  <si>
    <t>Leasingobjekt</t>
  </si>
  <si>
    <t>Leasingfirma</t>
  </si>
  <si>
    <t>Nutzungsdauer in Monaten
im Projekt</t>
  </si>
  <si>
    <t>monatliche Leasingrate</t>
  </si>
  <si>
    <t>Summe</t>
  </si>
  <si>
    <t>Ausstattung/ Ersatzbeschaffung</t>
  </si>
  <si>
    <t>(geplante Neuanschaffungen bzw. voraussichtlich erforderliche Ersatzbeschaffung benennen)</t>
  </si>
  <si>
    <t>Bezeichnung</t>
  </si>
  <si>
    <t>Begründung</t>
  </si>
  <si>
    <t>Büroausgaben</t>
  </si>
  <si>
    <t>ggf. Erläuterungen</t>
  </si>
  <si>
    <t>Reisekosten</t>
  </si>
  <si>
    <t xml:space="preserve">Begründung  </t>
  </si>
  <si>
    <t>Fortbildung/ Supervision</t>
  </si>
  <si>
    <t>Kurzbezeichnung</t>
  </si>
  <si>
    <t>Zweck/ Begründung</t>
  </si>
  <si>
    <t>sonstige Sachausgaben</t>
  </si>
  <si>
    <t>Erläuterungen</t>
  </si>
  <si>
    <t>Zusammenfassung der Ausgaben</t>
  </si>
  <si>
    <t>Personalausgaben</t>
  </si>
  <si>
    <t>hauptamtliches Personal</t>
  </si>
  <si>
    <t>nebenamtliches Personal/ Honorare</t>
  </si>
  <si>
    <t>Sachausgaben</t>
  </si>
  <si>
    <t>Miete</t>
  </si>
  <si>
    <t>Gesamtausgaben</t>
  </si>
  <si>
    <t>II. Einnahmen</t>
  </si>
  <si>
    <t>Darstellung der Finanzierung der Ausgaben</t>
  </si>
  <si>
    <t>Summe in Euro</t>
  </si>
  <si>
    <t>Prozent</t>
  </si>
  <si>
    <t>Gesamteinnahmen</t>
  </si>
  <si>
    <t>Arbeitgeber-brutto gesamt</t>
  </si>
  <si>
    <t>(Anzahl der Reisen, Anlass, voraus. Entfernung und                                     Benutzung Verkehrsmittel benennen)</t>
  </si>
  <si>
    <t>Ausgaben-/Finanzierungsplan</t>
  </si>
  <si>
    <t>Erklärung</t>
  </si>
  <si>
    <t>Euro</t>
  </si>
  <si>
    <t>Der Antragsteller erklärt:</t>
  </si>
  <si>
    <t xml:space="preserve"> - </t>
  </si>
  <si>
    <t>dass Eigenmittel in der mit dem Finanzierungsplan benannten Höhe zur Verfügung stehen,</t>
  </si>
  <si>
    <t xml:space="preserve">dass er zum Vorsteuerabzug gem. §15 UStG  </t>
  </si>
  <si>
    <t>nicht berechtigt ist</t>
  </si>
  <si>
    <t>Änderungen mit Auswirkungen auf den Zuwendungszweck oder auf die Bewilligung einer</t>
  </si>
  <si>
    <t>Zuwendung - auch vor Erhalt der Bewilligung - unverzüglich anzuzeigen,</t>
  </si>
  <si>
    <t>rechtsverbindliche Unterschrift</t>
  </si>
  <si>
    <t>des gesetzlichen Vertreters</t>
  </si>
  <si>
    <t>Name in Blockschrift</t>
  </si>
  <si>
    <t>Stempel</t>
  </si>
  <si>
    <t>Antragsteller:</t>
  </si>
  <si>
    <r>
      <t>Straße</t>
    </r>
    <r>
      <rPr>
        <b/>
        <i/>
        <sz val="10"/>
        <rFont val="Arial"/>
        <family val="2"/>
      </rPr>
      <t/>
    </r>
  </si>
  <si>
    <t>Nr.:</t>
  </si>
  <si>
    <t>PLZ</t>
  </si>
  <si>
    <t>Ort:</t>
  </si>
  <si>
    <t>Ansprechpartner/-in</t>
  </si>
  <si>
    <t>Telefon</t>
  </si>
  <si>
    <t xml:space="preserve"> </t>
  </si>
  <si>
    <t>E-Mail</t>
  </si>
  <si>
    <t>Frau</t>
  </si>
  <si>
    <t>Herr</t>
  </si>
  <si>
    <t>Telefax</t>
  </si>
  <si>
    <t>IBAN:</t>
  </si>
  <si>
    <t>BIC:</t>
  </si>
  <si>
    <t>Name des Geldinstituts:</t>
  </si>
  <si>
    <t>Kontoinhaber:</t>
  </si>
  <si>
    <t>zeichnungsberechtigte Person(en):</t>
  </si>
  <si>
    <t>Projektbezeichnung:</t>
  </si>
  <si>
    <t>Aktenzeichen Vorjahr:</t>
  </si>
  <si>
    <t>Durchführungs-/</t>
  </si>
  <si>
    <t>Projektzeitraum:</t>
  </si>
  <si>
    <t>Angabe des Zeitpunktes der Bewilligung und der bewilligenden Stelle.</t>
  </si>
  <si>
    <t>Wenn Anträge abgelehnt wurden, ist die Begründung anzugeben (ggf. gesondertes Blatt verwenden).</t>
  </si>
  <si>
    <r>
      <rPr>
        <b/>
        <sz val="10"/>
        <rFont val="Arial"/>
        <family val="2"/>
      </rPr>
      <t>Höhe der Zuwendungen</t>
    </r>
    <r>
      <rPr>
        <sz val="10"/>
        <rFont val="Arial"/>
        <family val="2"/>
      </rPr>
      <t xml:space="preserve">, die dem Antragsteller für den gleichen Zweck </t>
    </r>
    <r>
      <rPr>
        <b/>
        <sz val="10"/>
        <rFont val="Arial"/>
        <family val="2"/>
      </rPr>
      <t>früher gewährt</t>
    </r>
    <r>
      <rPr>
        <sz val="10"/>
        <rFont val="Arial"/>
        <family val="2"/>
      </rPr>
      <t xml:space="preserve"> worden sind, ggf.</t>
    </r>
  </si>
  <si>
    <t>ja</t>
  </si>
  <si>
    <t>nein</t>
  </si>
  <si>
    <t>die Richtigkeit und Vollständigkeit der in diesem Antrag gemachten Angaben, dass insbesondere</t>
  </si>
  <si>
    <t>alle mit dem Zuwendungszweck zusammenhängenden Einnahmen im Finanzierungsplan angegeben sind,</t>
  </si>
  <si>
    <t>Maßnahmebeginn beantragt wird,</t>
  </si>
  <si>
    <t>dass die eingesetzten nebenamtlichen Mitarbeiter nicht hauptamtlich beim Antragsteller beschäftigt sind,</t>
  </si>
  <si>
    <t xml:space="preserve">sein Einverständnis, dass Vertreter des Zuwendungsgebers und des Ministeriums für Arbeit, </t>
  </si>
  <si>
    <t>Gleichstellung und Soziales jederzeit und ohne Anmeldung eine Überprüfung des Vorhabens</t>
  </si>
  <si>
    <t>vornehmen können und auf Verlangen alle relevanten Unterlagen geprüft werden können.</t>
  </si>
  <si>
    <t>Der Antragsteller hat eine eigene Rechnungsprüfungseinrichtung.</t>
  </si>
  <si>
    <t>Drittmittel</t>
  </si>
  <si>
    <t>- private Drittmittel</t>
  </si>
  <si>
    <t>- öffentliche Drittmittel</t>
  </si>
  <si>
    <t>(bei Zuwendungen von Dritten bitte die Kopien der Zuwendungsbescheide beifügen)</t>
  </si>
  <si>
    <t>Straße, Hausnummer, PLZ, Ort</t>
  </si>
  <si>
    <t xml:space="preserve">Antrag auf Bewilligung einer Zuwendung  für Leistungen der allgemeinen </t>
  </si>
  <si>
    <t>Durchführungsorte:</t>
  </si>
  <si>
    <t>beantragte Zuwendung</t>
  </si>
  <si>
    <t>Nachweis der Gemeinnützigkeit</t>
  </si>
  <si>
    <t>An den Landkreis / die kreisfreie Stadt</t>
  </si>
  <si>
    <t>Name/Funktion:</t>
  </si>
  <si>
    <t>Öffentlichkeitsarbeit</t>
  </si>
  <si>
    <t>Büroausgaben/Geschäftsbearf</t>
  </si>
  <si>
    <t>Reiseausgaben</t>
  </si>
  <si>
    <t>Fördergrundsätze zur Umsetzung der "Bundesinitiative Frühe Hilfen - Fortschreibung 2016"</t>
  </si>
  <si>
    <t>Förderung der "Bundesinitiative Frühe Hilfen - Fortschreibung 2016"</t>
  </si>
  <si>
    <t>Handels- oder Vereinsregisterauszug</t>
  </si>
  <si>
    <t>Ausgaben-/Finanzierungsplan (Anlage 1)</t>
  </si>
  <si>
    <r>
      <t xml:space="preserve">Allgemeine Nebenbestimmungen für Zuwendungen zur Projektförderung </t>
    </r>
    <r>
      <rPr>
        <sz val="10"/>
        <rFont val="Arial"/>
        <family val="2"/>
      </rPr>
      <t>(ANBest-P/ANBest-</t>
    </r>
    <r>
      <rPr>
        <sz val="10"/>
        <color theme="1"/>
        <rFont val="Arial"/>
        <family val="2"/>
      </rPr>
      <t xml:space="preserve">K) </t>
    </r>
  </si>
  <si>
    <t xml:space="preserve">beantragte Landesmittel </t>
  </si>
  <si>
    <t xml:space="preserve">Eigenmittel </t>
  </si>
  <si>
    <t>Satzung oder Gesellschaftervertrag</t>
  </si>
  <si>
    <t>Landesamt für Gesundheit und Soziales M-V</t>
  </si>
  <si>
    <t>Abteilung 2 - Förderangelegenheiten</t>
  </si>
  <si>
    <t>Neustrelitzer Straße 120</t>
  </si>
  <si>
    <t>17033 Neubrandenburg</t>
  </si>
  <si>
    <t>Erklärung zur Doppelförderung</t>
  </si>
  <si>
    <t>Durchführungsort:</t>
  </si>
  <si>
    <t xml:space="preserve">Ich versichere, dass ich außer den im Finanzierungsplan ausgewiesenen Zuwendungen keine </t>
  </si>
  <si>
    <t>anderweitige Förderung aus öffentlichen Mitteln für den Zuwendungszweck und für die Ausgaben</t>
  </si>
  <si>
    <t>beantragt habe bzw. in Anspruch nehme.</t>
  </si>
  <si>
    <t xml:space="preserve">Die Strafbarkeit des Subventionsbetruges und die Offenbarungspflichten nach § 3 des Gesetzes </t>
  </si>
  <si>
    <t>gegen missbräuchliche Inanspruchnahme von Subventionen sind mir bekannt.</t>
  </si>
  <si>
    <t xml:space="preserve">rechtsverbindliche Unterschrift des </t>
  </si>
  <si>
    <t xml:space="preserve">Ort, Datum </t>
  </si>
  <si>
    <t>gesetzlichen Vertreters</t>
  </si>
  <si>
    <t xml:space="preserve">Der Antragsteller beantragt eine Zuwendung in Höhe von </t>
  </si>
  <si>
    <t>dass Bestandteil dieses Antrages die beigefügten Anlagen sind,</t>
  </si>
  <si>
    <t>Die personenbezogenen Daten werden vom LAGuS ausschließlich für die Antragsprüfung und Abrechnung</t>
  </si>
  <si>
    <t xml:space="preserve">der Zuwendung entsprechend den Vorgaben des Landesdatenschutzgesetzes Mecklenburg-Vorpommern </t>
  </si>
  <si>
    <t xml:space="preserve">verarbeitet. Eine Weitergabe der Daten an Dritte, mit Ausnahme an das fachaufsichtsführende Ministerium </t>
  </si>
  <si>
    <t>sowie den Landesrechnungshof im Fall der Prüfung der Zuwendung, erfolgt nicht.</t>
  </si>
  <si>
    <t>Die vorstehenden Angaben sind subventionserheblich im Sinne von § 264 des Strafgesetzbuches.</t>
  </si>
  <si>
    <t>liegt aktuell vor</t>
  </si>
  <si>
    <t>in Anlage beigefügt</t>
  </si>
  <si>
    <t xml:space="preserve">berechtigt ist und dies bei den Ausgaben berücksichtigt hat </t>
  </si>
  <si>
    <t>(Preise ohne Umsatzsteuer)</t>
  </si>
  <si>
    <t xml:space="preserve">die Notwendigkeit der aufgeführten Ansätze zur Realisierung des Vorhabens sowie, dass die Ermittlung </t>
  </si>
  <si>
    <t>der Ansätze nach den Grundsätzen der Wirtschaftlichkeit und Sparsamkeit erfolgten,</t>
  </si>
  <si>
    <t xml:space="preserve">dass durch die Realisierung des Vorhabens keine Folgekosten entstehen, die durch das Land </t>
  </si>
  <si>
    <t xml:space="preserve">Mecklenburg-Vorpommern getragen werden müssen. Die Gesamtfinanzierung (incl. beantragte Mittel) </t>
  </si>
  <si>
    <t>ist gesichert.</t>
  </si>
  <si>
    <t>dass mit der beantragten Maßnahme noch nicht begonnen wurde und auch nicht vor Bekanntgabe</t>
  </si>
  <si>
    <t xml:space="preserve">des Zuwendungsbescheides begonnen wird bzw. für den Ausnahmefall rechtzeitig der vorzeitige </t>
  </si>
  <si>
    <t xml:space="preserve">Im Rahmen des Zuwendungsverfahrens werden personenbezogene Daten der Projektmitarbeitenden </t>
  </si>
  <si>
    <t xml:space="preserve">erhoben und verarbeitet. Personenbezogene Daten werden durch das Landesamt für Gesundheit und </t>
  </si>
  <si>
    <t xml:space="preserve">Soziales (LAGuS) nur erhoben oder verarbeitet, wenn die Angaben freiwillig, z. B. im Rahmen der </t>
  </si>
  <si>
    <t xml:space="preserve">Antragstellung, mitgeteilt werden. Der Antragssteller erklärt, dass er die personenbezogenen Daten mit </t>
  </si>
  <si>
    <t>Kenntnis und Einverständnis der betroffenen Personen unter Beachtung der datenschutzrechtlichen</t>
  </si>
  <si>
    <t>Vorgaben des Bundesdatenschutzgesetzes zur Weitergabe an das LAGuS erhoben hat.</t>
  </si>
  <si>
    <t xml:space="preserve">folgende (geänderte) Unterlagen befinden sich im Original bzw. in Kopie in der Anlage:   </t>
  </si>
  <si>
    <t>Personaleignungsbogen (Anlage 2)</t>
  </si>
  <si>
    <t>Personalerfassungsbogen (Anlage 3)</t>
  </si>
  <si>
    <t>Erklärung zum Besserstellungsverbot (Anlage 4)</t>
  </si>
  <si>
    <t>Projektbeschreibung (Anlage 5)</t>
  </si>
  <si>
    <t>Ausschlusserklärung der Finanzierung durch andere Landesprogramme (Anlage 6)</t>
  </si>
  <si>
    <t>Dem Antragsteller sind folgende Gesetzlichkeiten, Verordnungen und Richtlinien in der jeweils</t>
  </si>
  <si>
    <t>gültigen Fassung im Wortlaut bekannt:</t>
  </si>
  <si>
    <r>
      <t>§§ 23 und 44 der Landeshaushaltsordnung (LHO)</t>
    </r>
    <r>
      <rPr>
        <sz val="9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9"/>
        <color theme="1"/>
        <rFont val="Arial"/>
        <family val="2"/>
      </rPr>
      <t>-</t>
    </r>
    <r>
      <rPr>
        <sz val="10"/>
        <color theme="1"/>
        <rFont val="Arial"/>
        <family val="2"/>
      </rPr>
      <t>V</t>
    </r>
    <r>
      <rPr>
        <sz val="9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in der jeweils geltenden Fassung         </t>
    </r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</si>
</sst>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#,##0.00_ ;\-#,##0.0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u/>
      <sz val="14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  <xf numFmtId="44" fontId="1" fillId="0" borderId="0" applyFont="0" applyFill="0" applyBorder="0" applyAlignment="0" applyProtection="0"/>
  </cellStyleXfs>
  <cellXfs count="305">
    <xf numFmtId="0" fontId="0" fillId="0" borderId="0" xfId="0"/>
    <xf numFmtId="0" fontId="6" fillId="0" borderId="0" xfId="0" applyFont="1" applyBorder="1"/>
    <xf numFmtId="0" fontId="6" fillId="0" borderId="0" xfId="0" applyFont="1"/>
    <xf numFmtId="0" fontId="9" fillId="0" borderId="0" xfId="0" applyFont="1" applyBorder="1"/>
    <xf numFmtId="0" fontId="5" fillId="0" borderId="0" xfId="0" applyFont="1" applyFill="1" applyBorder="1"/>
    <xf numFmtId="0" fontId="10" fillId="0" borderId="0" xfId="0" applyFont="1" applyBorder="1"/>
    <xf numFmtId="0" fontId="7" fillId="0" borderId="0" xfId="0" applyFont="1"/>
    <xf numFmtId="0" fontId="0" fillId="0" borderId="0" xfId="0" applyFill="1" applyBorder="1" applyAlignment="1">
      <alignment horizontal="right"/>
    </xf>
    <xf numFmtId="44" fontId="11" fillId="0" borderId="0" xfId="3" applyFont="1" applyFill="1" applyBorder="1"/>
    <xf numFmtId="0" fontId="12" fillId="0" borderId="0" xfId="0" applyFont="1"/>
    <xf numFmtId="44" fontId="11" fillId="0" borderId="10" xfId="3" applyFont="1" applyBorder="1"/>
    <xf numFmtId="0" fontId="0" fillId="0" borderId="0" xfId="0" applyBorder="1" applyAlignment="1">
      <alignment horizontal="right"/>
    </xf>
    <xf numFmtId="44" fontId="11" fillId="0" borderId="0" xfId="3" applyFont="1" applyBorder="1"/>
    <xf numFmtId="0" fontId="13" fillId="0" borderId="0" xfId="0" applyFont="1"/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4" fillId="0" borderId="0" xfId="0" applyFont="1"/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/>
    <xf numFmtId="0" fontId="17" fillId="0" borderId="10" xfId="0" applyFont="1" applyFill="1" applyBorder="1" applyAlignment="1">
      <alignment horizontal="center"/>
    </xf>
    <xf numFmtId="44" fontId="17" fillId="0" borderId="10" xfId="3" applyFont="1" applyBorder="1"/>
    <xf numFmtId="0" fontId="0" fillId="0" borderId="0" xfId="0" applyFont="1"/>
    <xf numFmtId="0" fontId="19" fillId="0" borderId="0" xfId="0" applyFont="1"/>
    <xf numFmtId="0" fontId="5" fillId="0" borderId="0" xfId="0" applyFont="1"/>
    <xf numFmtId="0" fontId="2" fillId="0" borderId="0" xfId="0" applyFont="1"/>
    <xf numFmtId="49" fontId="11" fillId="0" borderId="0" xfId="5" applyNumberFormat="1" applyFont="1" applyFill="1" applyBorder="1" applyProtection="1"/>
    <xf numFmtId="0" fontId="10" fillId="0" borderId="0" xfId="5" applyFont="1" applyProtection="1"/>
    <xf numFmtId="0" fontId="22" fillId="0" borderId="0" xfId="5" applyFont="1" applyProtection="1"/>
    <xf numFmtId="0" fontId="11" fillId="2" borderId="0" xfId="5" applyFont="1" applyFill="1" applyBorder="1" applyProtection="1"/>
    <xf numFmtId="0" fontId="10" fillId="0" borderId="0" xfId="0" applyFont="1"/>
    <xf numFmtId="0" fontId="17" fillId="0" borderId="0" xfId="0" applyFont="1" applyAlignment="1">
      <alignment horizontal="right"/>
    </xf>
    <xf numFmtId="0" fontId="2" fillId="0" borderId="9" xfId="0" applyFont="1" applyBorder="1"/>
    <xf numFmtId="10" fontId="17" fillId="0" borderId="10" xfId="2" applyNumberFormat="1" applyFont="1" applyBorder="1"/>
    <xf numFmtId="10" fontId="22" fillId="0" borderId="10" xfId="2" applyNumberFormat="1" applyFont="1" applyBorder="1"/>
    <xf numFmtId="44" fontId="10" fillId="0" borderId="1" xfId="3" applyFont="1" applyFill="1" applyBorder="1" applyAlignment="1" applyProtection="1"/>
    <xf numFmtId="44" fontId="10" fillId="0" borderId="2" xfId="3" applyFont="1" applyFill="1" applyBorder="1" applyAlignment="1" applyProtection="1"/>
    <xf numFmtId="44" fontId="10" fillId="0" borderId="3" xfId="3" applyFont="1" applyFill="1" applyBorder="1" applyAlignment="1" applyProtection="1"/>
    <xf numFmtId="14" fontId="10" fillId="3" borderId="10" xfId="5" applyNumberFormat="1" applyFont="1" applyFill="1" applyBorder="1" applyAlignment="1" applyProtection="1">
      <alignment horizontal="left" vertical="center"/>
      <protection locked="0"/>
    </xf>
    <xf numFmtId="165" fontId="10" fillId="3" borderId="10" xfId="5" applyNumberFormat="1" applyFont="1" applyFill="1" applyBorder="1" applyAlignment="1" applyProtection="1">
      <alignment horizontal="left" vertical="center"/>
      <protection locked="0"/>
    </xf>
    <xf numFmtId="0" fontId="10" fillId="3" borderId="10" xfId="5" applyFont="1" applyFill="1" applyBorder="1" applyProtection="1">
      <protection locked="0"/>
    </xf>
    <xf numFmtId="0" fontId="10" fillId="3" borderId="10" xfId="5" applyFill="1" applyBorder="1" applyProtection="1">
      <protection locked="0"/>
    </xf>
    <xf numFmtId="0" fontId="0" fillId="0" borderId="0" xfId="0" applyProtection="1"/>
    <xf numFmtId="49" fontId="10" fillId="0" borderId="0" xfId="5" applyNumberFormat="1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0" fontId="17" fillId="0" borderId="0" xfId="0" applyFont="1" applyProtection="1"/>
    <xf numFmtId="49" fontId="10" fillId="0" borderId="0" xfId="5" applyNumberFormat="1" applyFont="1" applyFill="1" applyBorder="1" applyAlignment="1" applyProtection="1"/>
    <xf numFmtId="0" fontId="10" fillId="0" borderId="0" xfId="4" applyFont="1" applyFill="1" applyBorder="1" applyAlignment="1" applyProtection="1">
      <alignment vertical="top"/>
    </xf>
    <xf numFmtId="49" fontId="10" fillId="0" borderId="0" xfId="4" applyNumberFormat="1" applyFont="1" applyFill="1" applyBorder="1" applyAlignment="1" applyProtection="1">
      <alignment vertical="top"/>
    </xf>
    <xf numFmtId="0" fontId="10" fillId="0" borderId="0" xfId="4" applyFont="1" applyFill="1" applyBorder="1" applyAlignment="1" applyProtection="1"/>
    <xf numFmtId="0" fontId="19" fillId="0" borderId="0" xfId="0" applyFont="1" applyProtection="1"/>
    <xf numFmtId="0" fontId="10" fillId="0" borderId="0" xfId="5" applyProtection="1"/>
    <xf numFmtId="0" fontId="10" fillId="0" borderId="0" xfId="0" applyFont="1" applyBorder="1" applyProtection="1"/>
    <xf numFmtId="164" fontId="10" fillId="0" borderId="0" xfId="5" applyNumberFormat="1" applyFont="1" applyFill="1" applyBorder="1" applyAlignment="1" applyProtection="1">
      <alignment horizontal="left" vertical="center"/>
    </xf>
    <xf numFmtId="44" fontId="11" fillId="0" borderId="10" xfId="3" applyFont="1" applyFill="1" applyBorder="1" applyAlignment="1">
      <alignment horizontal="right"/>
    </xf>
    <xf numFmtId="0" fontId="17" fillId="3" borderId="10" xfId="0" applyFont="1" applyFill="1" applyBorder="1" applyAlignment="1" applyProtection="1">
      <alignment horizontal="left" vertical="center" wrapText="1"/>
      <protection locked="0"/>
    </xf>
    <xf numFmtId="0" fontId="17" fillId="3" borderId="10" xfId="0" applyFont="1" applyFill="1" applyBorder="1" applyAlignment="1" applyProtection="1">
      <alignment horizontal="right" vertical="center"/>
      <protection locked="0"/>
    </xf>
    <xf numFmtId="44" fontId="17" fillId="3" borderId="10" xfId="3" applyFont="1" applyFill="1" applyBorder="1" applyAlignment="1" applyProtection="1">
      <alignment horizontal="right" vertical="center"/>
      <protection locked="0"/>
    </xf>
    <xf numFmtId="0" fontId="17" fillId="3" borderId="10" xfId="0" applyFont="1" applyFill="1" applyBorder="1" applyAlignment="1" applyProtection="1">
      <alignment horizontal="left" vertical="top" wrapText="1"/>
      <protection locked="0"/>
    </xf>
    <xf numFmtId="44" fontId="17" fillId="3" borderId="10" xfId="3" applyFont="1" applyFill="1" applyBorder="1" applyAlignment="1" applyProtection="1">
      <alignment horizontal="center" vertical="center"/>
      <protection locked="0"/>
    </xf>
    <xf numFmtId="0" fontId="17" fillId="3" borderId="10" xfId="0" applyNumberFormat="1" applyFont="1" applyFill="1" applyBorder="1" applyAlignment="1" applyProtection="1">
      <alignment horizontal="center" vertical="center"/>
      <protection locked="0"/>
    </xf>
    <xf numFmtId="0" fontId="17" fillId="3" borderId="10" xfId="3" applyNumberFormat="1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wrapText="1"/>
      <protection locked="0"/>
    </xf>
    <xf numFmtId="0" fontId="17" fillId="3" borderId="10" xfId="0" applyFont="1" applyFill="1" applyBorder="1" applyProtection="1">
      <protection locked="0"/>
    </xf>
    <xf numFmtId="44" fontId="17" fillId="3" borderId="10" xfId="3" applyFont="1" applyFill="1" applyBorder="1" applyProtection="1">
      <protection locked="0"/>
    </xf>
    <xf numFmtId="0" fontId="6" fillId="0" borderId="10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44" fontId="17" fillId="0" borderId="10" xfId="3" applyFont="1" applyFill="1" applyBorder="1" applyAlignment="1" applyProtection="1">
      <alignment horizontal="right" vertical="center"/>
    </xf>
    <xf numFmtId="44" fontId="11" fillId="0" borderId="10" xfId="3" applyFont="1" applyFill="1" applyBorder="1" applyAlignment="1" applyProtection="1">
      <alignment horizontal="right" vertical="center"/>
    </xf>
    <xf numFmtId="44" fontId="11" fillId="0" borderId="10" xfId="3" applyFont="1" applyFill="1" applyBorder="1" applyAlignment="1" applyProtection="1">
      <alignment horizontal="right"/>
    </xf>
    <xf numFmtId="44" fontId="22" fillId="0" borderId="10" xfId="3" applyFont="1" applyBorder="1"/>
    <xf numFmtId="0" fontId="0" fillId="0" borderId="0" xfId="0"/>
    <xf numFmtId="0" fontId="17" fillId="3" borderId="10" xfId="0" applyFont="1" applyFill="1" applyBorder="1" applyAlignment="1" applyProtection="1">
      <alignment wrapText="1"/>
      <protection locked="0"/>
    </xf>
    <xf numFmtId="0" fontId="1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0" fillId="0" borderId="0" xfId="0"/>
    <xf numFmtId="0" fontId="17" fillId="0" borderId="0" xfId="0" applyFont="1" applyBorder="1" applyAlignment="1">
      <alignment horizontal="right"/>
    </xf>
    <xf numFmtId="44" fontId="22" fillId="0" borderId="0" xfId="3" applyFont="1" applyBorder="1"/>
    <xf numFmtId="164" fontId="10" fillId="0" borderId="0" xfId="5" applyNumberFormat="1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wrapText="1"/>
      <protection locked="0"/>
    </xf>
    <xf numFmtId="0" fontId="17" fillId="0" borderId="0" xfId="0" applyFont="1" applyFill="1"/>
    <xf numFmtId="0" fontId="19" fillId="0" borderId="0" xfId="0" applyFont="1" applyFill="1"/>
    <xf numFmtId="0" fontId="19" fillId="0" borderId="0" xfId="0" applyFont="1" applyFill="1" applyProtection="1"/>
    <xf numFmtId="0" fontId="8" fillId="0" borderId="0" xfId="5" applyFont="1" applyFill="1" applyProtection="1"/>
    <xf numFmtId="0" fontId="0" fillId="0" borderId="0" xfId="0" applyFill="1"/>
    <xf numFmtId="0" fontId="6" fillId="0" borderId="3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11" fillId="0" borderId="0" xfId="5" applyFont="1" applyProtection="1"/>
    <xf numFmtId="0" fontId="8" fillId="0" borderId="0" xfId="5" applyFont="1" applyProtection="1"/>
    <xf numFmtId="0" fontId="10" fillId="0" borderId="0" xfId="4" applyFont="1" applyProtection="1"/>
    <xf numFmtId="0" fontId="10" fillId="0" borderId="0" xfId="4" applyFont="1" applyAlignment="1" applyProtection="1">
      <alignment horizontal="right"/>
    </xf>
    <xf numFmtId="0" fontId="10" fillId="0" borderId="0" xfId="4" applyFont="1" applyFill="1" applyProtection="1"/>
    <xf numFmtId="0" fontId="10" fillId="0" borderId="0" xfId="4" applyFont="1" applyFill="1" applyAlignment="1" applyProtection="1">
      <alignment horizontal="right"/>
    </xf>
    <xf numFmtId="0" fontId="10" fillId="0" borderId="0" xfId="4" applyFont="1" applyAlignment="1" applyProtection="1">
      <alignment horizontal="left"/>
    </xf>
    <xf numFmtId="0" fontId="11" fillId="0" borderId="0" xfId="0" applyFont="1" applyBorder="1" applyProtection="1"/>
    <xf numFmtId="49" fontId="19" fillId="0" borderId="0" xfId="0" applyNumberFormat="1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43" fontId="10" fillId="0" borderId="0" xfId="1" applyFont="1" applyProtection="1"/>
    <xf numFmtId="43" fontId="11" fillId="0" borderId="0" xfId="1" applyFont="1" applyAlignment="1" applyProtection="1">
      <alignment horizontal="center"/>
    </xf>
    <xf numFmtId="0" fontId="8" fillId="0" borderId="10" xfId="5" applyFont="1" applyBorder="1" applyAlignment="1" applyProtection="1">
      <alignment horizontal="center" vertical="center" wrapText="1"/>
    </xf>
    <xf numFmtId="0" fontId="8" fillId="0" borderId="0" xfId="5" applyFont="1" applyFill="1" applyBorder="1" applyAlignment="1" applyProtection="1">
      <alignment horizontal="center"/>
    </xf>
    <xf numFmtId="0" fontId="8" fillId="0" borderId="0" xfId="5" applyFont="1" applyFill="1" applyBorder="1" applyProtection="1"/>
    <xf numFmtId="0" fontId="10" fillId="0" borderId="8" xfId="5" applyFont="1" applyBorder="1" applyAlignment="1" applyProtection="1">
      <alignment horizontal="left"/>
    </xf>
    <xf numFmtId="0" fontId="10" fillId="0" borderId="9" xfId="5" applyFont="1" applyBorder="1" applyAlignment="1" applyProtection="1">
      <alignment horizontal="left"/>
    </xf>
    <xf numFmtId="0" fontId="10" fillId="0" borderId="6" xfId="5" applyFont="1" applyBorder="1" applyAlignment="1" applyProtection="1">
      <alignment horizontal="center" vertical="center" wrapText="1"/>
    </xf>
    <xf numFmtId="0" fontId="10" fillId="0" borderId="5" xfId="5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/>
    <xf numFmtId="0" fontId="8" fillId="3" borderId="14" xfId="5" applyNumberFormat="1" applyFont="1" applyFill="1" applyBorder="1" applyAlignment="1" applyProtection="1">
      <alignment horizontal="left" vertical="center"/>
      <protection locked="0"/>
    </xf>
    <xf numFmtId="0" fontId="8" fillId="0" borderId="0" xfId="5" applyFont="1" applyAlignment="1" applyProtection="1">
      <alignment horizontal="left"/>
    </xf>
    <xf numFmtId="164" fontId="8" fillId="3" borderId="10" xfId="5" applyNumberFormat="1" applyFont="1" applyFill="1" applyBorder="1" applyAlignment="1" applyProtection="1">
      <alignment horizontal="left" vertical="center"/>
      <protection locked="0"/>
    </xf>
    <xf numFmtId="14" fontId="8" fillId="3" borderId="10" xfId="5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6" fillId="0" borderId="0" xfId="0" applyFont="1" applyBorder="1" applyAlignment="1">
      <alignment horizontal="center"/>
    </xf>
    <xf numFmtId="0" fontId="8" fillId="0" borderId="14" xfId="5" applyNumberFormat="1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14" fontId="8" fillId="0" borderId="10" xfId="5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Protection="1"/>
    <xf numFmtId="164" fontId="8" fillId="0" borderId="0" xfId="5" applyNumberFormat="1" applyFont="1" applyFill="1" applyBorder="1" applyAlignment="1" applyProtection="1">
      <alignment horizontal="left" vertical="center"/>
    </xf>
    <xf numFmtId="164" fontId="8" fillId="0" borderId="0" xfId="5" applyNumberFormat="1" applyFont="1" applyFill="1" applyBorder="1" applyAlignment="1" applyProtection="1">
      <alignment horizontal="center" vertical="center"/>
    </xf>
    <xf numFmtId="0" fontId="6" fillId="0" borderId="0" xfId="5" applyFont="1" applyProtection="1"/>
    <xf numFmtId="44" fontId="10" fillId="3" borderId="10" xfId="10" applyFont="1" applyFill="1" applyBorder="1" applyProtection="1">
      <protection locked="0"/>
    </xf>
    <xf numFmtId="0" fontId="11" fillId="0" borderId="0" xfId="5" applyFont="1" applyFill="1" applyAlignment="1" applyProtection="1">
      <alignment horizontal="right"/>
    </xf>
    <xf numFmtId="164" fontId="8" fillId="0" borderId="0" xfId="5" applyNumberFormat="1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horizontal="left" vertical="center"/>
    </xf>
    <xf numFmtId="0" fontId="8" fillId="0" borderId="0" xfId="0" applyFont="1" applyBorder="1" applyProtection="1"/>
    <xf numFmtId="0" fontId="0" fillId="0" borderId="0" xfId="0" applyFill="1" applyProtection="1"/>
    <xf numFmtId="0" fontId="8" fillId="0" borderId="0" xfId="0" applyFont="1" applyProtection="1"/>
    <xf numFmtId="0" fontId="6" fillId="0" borderId="0" xfId="0" applyFont="1" applyProtection="1"/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Protection="1"/>
    <xf numFmtId="0" fontId="8" fillId="0" borderId="0" xfId="0" applyFont="1"/>
    <xf numFmtId="0" fontId="0" fillId="0" borderId="0" xfId="0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44" fontId="11" fillId="0" borderId="0" xfId="3" applyFont="1" applyFill="1" applyBorder="1" applyAlignment="1">
      <alignment horizontal="right"/>
    </xf>
    <xf numFmtId="44" fontId="11" fillId="0" borderId="0" xfId="3" applyFont="1" applyFill="1" applyBorder="1" applyAlignment="1" applyProtection="1">
      <alignment horizontal="right" vertical="center"/>
    </xf>
    <xf numFmtId="44" fontId="11" fillId="0" borderId="0" xfId="3" applyFont="1" applyFill="1" applyBorder="1" applyAlignment="1" applyProtection="1">
      <alignment horizontal="right"/>
    </xf>
    <xf numFmtId="0" fontId="0" fillId="0" borderId="0" xfId="0" applyProtection="1"/>
    <xf numFmtId="43" fontId="10" fillId="0" borderId="10" xfId="1" applyFont="1" applyBorder="1" applyProtection="1"/>
    <xf numFmtId="0" fontId="10" fillId="0" borderId="10" xfId="5" applyBorder="1" applyProtection="1"/>
    <xf numFmtId="0" fontId="8" fillId="0" borderId="7" xfId="5" applyFont="1" applyBorder="1" applyAlignment="1" applyProtection="1">
      <alignment horizontal="left"/>
    </xf>
    <xf numFmtId="49" fontId="19" fillId="0" borderId="0" xfId="0" applyNumberFormat="1" applyFont="1" applyProtection="1"/>
    <xf numFmtId="49" fontId="0" fillId="0" borderId="0" xfId="0" applyNumberFormat="1" applyProtection="1"/>
    <xf numFmtId="0" fontId="6" fillId="3" borderId="10" xfId="0" applyFont="1" applyFill="1" applyBorder="1" applyProtection="1">
      <protection locked="0"/>
    </xf>
    <xf numFmtId="0" fontId="0" fillId="0" borderId="0" xfId="0" applyBorder="1"/>
    <xf numFmtId="0" fontId="8" fillId="0" borderId="0" xfId="5" applyFont="1" applyAlignment="1" applyProtection="1">
      <alignment horizontal="right"/>
    </xf>
    <xf numFmtId="0" fontId="10" fillId="0" borderId="0" xfId="0" applyFont="1" applyProtection="1"/>
    <xf numFmtId="0" fontId="1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2" xfId="0" applyFont="1" applyBorder="1" applyAlignment="1" applyProtection="1">
      <alignment horizontal="center"/>
    </xf>
    <xf numFmtId="0" fontId="10" fillId="0" borderId="0" xfId="5" applyFill="1" applyBorder="1" applyProtection="1"/>
    <xf numFmtId="0" fontId="8" fillId="0" borderId="0" xfId="0" applyFont="1" applyFill="1" applyProtection="1"/>
    <xf numFmtId="0" fontId="10" fillId="3" borderId="13" xfId="5" applyFill="1" applyBorder="1" applyAlignment="1" applyProtection="1">
      <protection locked="0"/>
    </xf>
    <xf numFmtId="0" fontId="10" fillId="3" borderId="10" xfId="5" applyFill="1" applyBorder="1" applyAlignment="1" applyProtection="1">
      <protection locked="0"/>
    </xf>
    <xf numFmtId="0" fontId="8" fillId="3" borderId="10" xfId="5" applyFont="1" applyFill="1" applyBorder="1" applyProtection="1">
      <protection locked="0"/>
    </xf>
    <xf numFmtId="10" fontId="0" fillId="0" borderId="0" xfId="0" applyNumberFormat="1"/>
    <xf numFmtId="0" fontId="10" fillId="0" borderId="10" xfId="0" applyFont="1" applyBorder="1" applyAlignment="1">
      <alignment horizontal="center"/>
    </xf>
    <xf numFmtId="44" fontId="10" fillId="0" borderId="10" xfId="0" applyNumberFormat="1" applyFont="1" applyBorder="1" applyProtection="1"/>
    <xf numFmtId="0" fontId="8" fillId="0" borderId="7" xfId="5" applyFont="1" applyBorder="1" applyAlignment="1" applyProtection="1">
      <alignment horizontal="left" wrapText="1"/>
    </xf>
    <xf numFmtId="0" fontId="10" fillId="0" borderId="8" xfId="5" applyFont="1" applyBorder="1" applyAlignment="1" applyProtection="1">
      <alignment horizontal="left" wrapText="1"/>
    </xf>
    <xf numFmtId="0" fontId="10" fillId="0" borderId="9" xfId="5" applyFont="1" applyBorder="1" applyAlignment="1" applyProtection="1">
      <alignment horizontal="left" wrapText="1"/>
    </xf>
    <xf numFmtId="0" fontId="8" fillId="0" borderId="7" xfId="5" applyFont="1" applyBorder="1" applyAlignment="1" applyProtection="1">
      <alignment horizontal="left"/>
    </xf>
    <xf numFmtId="0" fontId="10" fillId="0" borderId="8" xfId="5" applyFont="1" applyBorder="1" applyAlignment="1" applyProtection="1">
      <alignment horizontal="left"/>
    </xf>
    <xf numFmtId="0" fontId="10" fillId="0" borderId="9" xfId="5" applyFont="1" applyBorder="1" applyAlignment="1" applyProtection="1">
      <alignment horizontal="left"/>
    </xf>
    <xf numFmtId="164" fontId="8" fillId="3" borderId="7" xfId="5" applyNumberFormat="1" applyFont="1" applyFill="1" applyBorder="1" applyAlignment="1" applyProtection="1">
      <alignment horizontal="left" vertical="center"/>
      <protection locked="0"/>
    </xf>
    <xf numFmtId="164" fontId="10" fillId="3" borderId="8" xfId="5" applyNumberFormat="1" applyFont="1" applyFill="1" applyBorder="1" applyAlignment="1" applyProtection="1">
      <alignment horizontal="left" vertical="center"/>
      <protection locked="0"/>
    </xf>
    <xf numFmtId="164" fontId="10" fillId="3" borderId="9" xfId="5" applyNumberFormat="1" applyFont="1" applyFill="1" applyBorder="1" applyAlignment="1" applyProtection="1">
      <alignment horizontal="left" vertical="center"/>
      <protection locked="0"/>
    </xf>
    <xf numFmtId="14" fontId="10" fillId="3" borderId="7" xfId="5" applyNumberFormat="1" applyFont="1" applyFill="1" applyBorder="1" applyAlignment="1" applyProtection="1">
      <alignment horizontal="left" vertical="center"/>
      <protection locked="0"/>
    </xf>
    <xf numFmtId="14" fontId="10" fillId="3" borderId="9" xfId="5" applyNumberFormat="1" applyFont="1" applyFill="1" applyBorder="1" applyAlignment="1" applyProtection="1">
      <alignment horizontal="left" vertical="center"/>
      <protection locked="0"/>
    </xf>
    <xf numFmtId="14" fontId="8" fillId="3" borderId="7" xfId="5" applyNumberFormat="1" applyFont="1" applyFill="1" applyBorder="1" applyAlignment="1" applyProtection="1">
      <alignment horizontal="left" vertical="center"/>
      <protection locked="0"/>
    </xf>
    <xf numFmtId="43" fontId="11" fillId="0" borderId="5" xfId="1" applyFont="1" applyBorder="1" applyAlignment="1" applyProtection="1">
      <alignment horizontal="left"/>
    </xf>
    <xf numFmtId="164" fontId="10" fillId="3" borderId="7" xfId="5" applyNumberFormat="1" applyFont="1" applyFill="1" applyBorder="1" applyAlignment="1" applyProtection="1">
      <alignment horizontal="left" vertical="center"/>
      <protection locked="0"/>
    </xf>
    <xf numFmtId="43" fontId="11" fillId="0" borderId="5" xfId="1" applyFont="1" applyBorder="1" applyAlignment="1" applyProtection="1">
      <alignment horizontal="center"/>
    </xf>
    <xf numFmtId="164" fontId="8" fillId="3" borderId="9" xfId="5" applyNumberFormat="1" applyFont="1" applyFill="1" applyBorder="1" applyAlignment="1" applyProtection="1">
      <alignment horizontal="left" vertical="center"/>
      <protection locked="0"/>
    </xf>
    <xf numFmtId="0" fontId="8" fillId="3" borderId="7" xfId="5" applyFont="1" applyFill="1" applyBorder="1" applyAlignment="1" applyProtection="1">
      <alignment horizontal="left" vertical="center"/>
      <protection locked="0"/>
    </xf>
    <xf numFmtId="0" fontId="8" fillId="3" borderId="9" xfId="5" applyFont="1" applyFill="1" applyBorder="1" applyAlignment="1" applyProtection="1">
      <alignment horizontal="left" vertical="center"/>
      <protection locked="0"/>
    </xf>
    <xf numFmtId="0" fontId="6" fillId="3" borderId="7" xfId="9" applyFont="1" applyFill="1" applyBorder="1" applyAlignment="1" applyProtection="1">
      <alignment horizontal="left"/>
      <protection locked="0"/>
    </xf>
    <xf numFmtId="0" fontId="6" fillId="3" borderId="9" xfId="9" applyFont="1" applyFill="1" applyBorder="1" applyAlignment="1" applyProtection="1">
      <alignment horizontal="left"/>
      <protection locked="0"/>
    </xf>
    <xf numFmtId="49" fontId="8" fillId="3" borderId="7" xfId="5" applyNumberFormat="1" applyFont="1" applyFill="1" applyBorder="1" applyAlignment="1" applyProtection="1">
      <alignment horizontal="left" vertical="center"/>
      <protection locked="0"/>
    </xf>
    <xf numFmtId="49" fontId="10" fillId="3" borderId="8" xfId="5" applyNumberFormat="1" applyFont="1" applyFill="1" applyBorder="1" applyAlignment="1" applyProtection="1">
      <alignment horizontal="left" vertical="center"/>
      <protection locked="0"/>
    </xf>
    <xf numFmtId="49" fontId="10" fillId="3" borderId="9" xfId="5" applyNumberFormat="1" applyFont="1" applyFill="1" applyBorder="1" applyAlignment="1" applyProtection="1">
      <alignment horizontal="left" vertical="center"/>
      <protection locked="0"/>
    </xf>
    <xf numFmtId="49" fontId="8" fillId="3" borderId="10" xfId="4" applyNumberFormat="1" applyFont="1" applyFill="1" applyBorder="1" applyAlignment="1" applyProtection="1">
      <alignment horizontal="left"/>
      <protection locked="0"/>
    </xf>
    <xf numFmtId="49" fontId="10" fillId="3" borderId="10" xfId="4" applyNumberFormat="1" applyFont="1" applyFill="1" applyBorder="1" applyAlignment="1" applyProtection="1">
      <alignment horizontal="left"/>
      <protection locked="0"/>
    </xf>
    <xf numFmtId="0" fontId="8" fillId="3" borderId="10" xfId="4" applyFont="1" applyFill="1" applyBorder="1" applyAlignment="1" applyProtection="1">
      <alignment horizontal="left"/>
      <protection locked="0"/>
    </xf>
    <xf numFmtId="0" fontId="10" fillId="3" borderId="10" xfId="4" applyFont="1" applyFill="1" applyBorder="1" applyAlignment="1" applyProtection="1">
      <alignment horizontal="left"/>
      <protection locked="0"/>
    </xf>
    <xf numFmtId="0" fontId="8" fillId="3" borderId="7" xfId="4" applyFont="1" applyFill="1" applyBorder="1" applyAlignment="1" applyProtection="1">
      <alignment horizontal="left"/>
      <protection locked="0"/>
    </xf>
    <xf numFmtId="0" fontId="10" fillId="3" borderId="8" xfId="4" applyFont="1" applyFill="1" applyBorder="1" applyAlignment="1" applyProtection="1">
      <alignment horizontal="left"/>
      <protection locked="0"/>
    </xf>
    <xf numFmtId="0" fontId="10" fillId="3" borderId="9" xfId="4" applyFont="1" applyFill="1" applyBorder="1" applyAlignment="1" applyProtection="1">
      <alignment horizontal="left"/>
      <protection locked="0"/>
    </xf>
    <xf numFmtId="49" fontId="8" fillId="3" borderId="10" xfId="5" applyNumberFormat="1" applyFont="1" applyFill="1" applyBorder="1" applyAlignment="1" applyProtection="1">
      <alignment horizontal="left" vertical="center"/>
      <protection locked="0"/>
    </xf>
    <xf numFmtId="49" fontId="19" fillId="0" borderId="10" xfId="0" applyNumberFormat="1" applyFont="1" applyBorder="1" applyAlignment="1" applyProtection="1">
      <alignment vertical="center"/>
      <protection locked="0"/>
    </xf>
    <xf numFmtId="164" fontId="10" fillId="0" borderId="11" xfId="5" applyNumberFormat="1" applyFont="1" applyFill="1" applyBorder="1" applyAlignment="1" applyProtection="1">
      <alignment horizontal="center" vertical="center"/>
    </xf>
    <xf numFmtId="164" fontId="10" fillId="0" borderId="0" xfId="5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6" fillId="0" borderId="11" xfId="0" applyFont="1" applyFill="1" applyBorder="1" applyAlignment="1" applyProtection="1">
      <alignment horizontal="center" wrapText="1"/>
    </xf>
    <xf numFmtId="0" fontId="6" fillId="0" borderId="12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 wrapText="1"/>
    </xf>
    <xf numFmtId="14" fontId="6" fillId="3" borderId="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Protection="1"/>
    <xf numFmtId="49" fontId="8" fillId="3" borderId="7" xfId="5" applyNumberFormat="1" applyFont="1" applyFill="1" applyBorder="1" applyAlignment="1" applyProtection="1">
      <alignment horizontal="left"/>
      <protection locked="0"/>
    </xf>
    <xf numFmtId="49" fontId="10" fillId="3" borderId="8" xfId="5" applyNumberFormat="1" applyFont="1" applyFill="1" applyBorder="1" applyAlignment="1" applyProtection="1">
      <alignment horizontal="left"/>
      <protection locked="0"/>
    </xf>
    <xf numFmtId="49" fontId="10" fillId="3" borderId="9" xfId="5" applyNumberFormat="1" applyFont="1" applyFill="1" applyBorder="1" applyAlignment="1" applyProtection="1">
      <alignment horizontal="left"/>
      <protection locked="0"/>
    </xf>
    <xf numFmtId="0" fontId="21" fillId="3" borderId="7" xfId="8" applyFont="1" applyFill="1" applyBorder="1" applyAlignment="1" applyProtection="1">
      <alignment horizontal="left" vertical="center"/>
      <protection locked="0"/>
    </xf>
    <xf numFmtId="0" fontId="21" fillId="3" borderId="8" xfId="8" applyFont="1" applyFill="1" applyBorder="1" applyAlignment="1" applyProtection="1">
      <alignment horizontal="left" vertical="center"/>
      <protection locked="0"/>
    </xf>
    <xf numFmtId="0" fontId="21" fillId="3" borderId="9" xfId="8" applyFont="1" applyFill="1" applyBorder="1" applyAlignment="1" applyProtection="1">
      <alignment horizontal="left" vertical="center"/>
      <protection locked="0"/>
    </xf>
    <xf numFmtId="0" fontId="6" fillId="3" borderId="8" xfId="9" applyFont="1" applyFill="1" applyBorder="1" applyAlignment="1" applyProtection="1">
      <alignment horizontal="left"/>
      <protection locked="0"/>
    </xf>
    <xf numFmtId="49" fontId="8" fillId="3" borderId="9" xfId="5" applyNumberFormat="1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top" wrapText="1"/>
    </xf>
    <xf numFmtId="0" fontId="17" fillId="0" borderId="3" xfId="0" applyFont="1" applyBorder="1" applyAlignment="1" applyProtection="1">
      <alignment horizontal="left" vertical="top" wrapText="1"/>
    </xf>
    <xf numFmtId="0" fontId="17" fillId="0" borderId="10" xfId="0" applyFont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left" wrapText="1"/>
      <protection locked="0"/>
    </xf>
    <xf numFmtId="4" fontId="2" fillId="0" borderId="7" xfId="0" applyNumberFormat="1" applyFont="1" applyBorder="1" applyAlignment="1" applyProtection="1">
      <alignment horizontal="center"/>
    </xf>
    <xf numFmtId="4" fontId="2" fillId="0" borderId="8" xfId="0" applyNumberFormat="1" applyFont="1" applyBorder="1" applyAlignment="1" applyProtection="1">
      <alignment horizontal="center"/>
    </xf>
    <xf numFmtId="0" fontId="19" fillId="0" borderId="10" xfId="0" applyFont="1" applyBorder="1" applyAlignment="1">
      <alignment horizontal="left"/>
    </xf>
    <xf numFmtId="44" fontId="17" fillId="0" borderId="14" xfId="3" applyFont="1" applyBorder="1" applyAlignment="1"/>
    <xf numFmtId="0" fontId="11" fillId="0" borderId="10" xfId="0" applyFont="1" applyBorder="1" applyAlignment="1"/>
    <xf numFmtId="44" fontId="11" fillId="0" borderId="10" xfId="3" applyFont="1" applyBorder="1" applyAlignment="1"/>
    <xf numFmtId="49" fontId="10" fillId="0" borderId="10" xfId="0" applyNumberFormat="1" applyFont="1" applyBorder="1" applyAlignment="1">
      <alignment horizontal="left"/>
    </xf>
    <xf numFmtId="44" fontId="14" fillId="0" borderId="0" xfId="3" applyFont="1" applyAlignment="1" applyProtection="1">
      <alignment horizontal="center"/>
    </xf>
    <xf numFmtId="0" fontId="11" fillId="0" borderId="10" xfId="0" applyFont="1" applyBorder="1" applyAlignment="1">
      <alignment horizontal="left"/>
    </xf>
    <xf numFmtId="44" fontId="11" fillId="3" borderId="7" xfId="3" applyNumberFormat="1" applyFont="1" applyFill="1" applyBorder="1" applyAlignment="1" applyProtection="1">
      <protection locked="0"/>
    </xf>
    <xf numFmtId="44" fontId="22" fillId="3" borderId="8" xfId="0" applyNumberFormat="1" applyFont="1" applyFill="1" applyBorder="1" applyAlignment="1" applyProtection="1">
      <protection locked="0"/>
    </xf>
    <xf numFmtId="44" fontId="22" fillId="3" borderId="9" xfId="0" applyNumberFormat="1" applyFont="1" applyFill="1" applyBorder="1" applyAlignment="1" applyProtection="1">
      <protection locked="0"/>
    </xf>
    <xf numFmtId="44" fontId="10" fillId="3" borderId="10" xfId="3" applyNumberFormat="1" applyFont="1" applyFill="1" applyBorder="1" applyAlignment="1" applyProtection="1">
      <protection locked="0"/>
    </xf>
    <xf numFmtId="44" fontId="8" fillId="3" borderId="10" xfId="3" applyNumberFormat="1" applyFont="1" applyFill="1" applyBorder="1" applyAlignment="1" applyProtection="1">
      <protection locked="0"/>
    </xf>
    <xf numFmtId="49" fontId="11" fillId="0" borderId="10" xfId="0" applyNumberFormat="1" applyFont="1" applyBorder="1" applyAlignment="1">
      <alignment horizontal="left"/>
    </xf>
    <xf numFmtId="44" fontId="22" fillId="0" borderId="14" xfId="3" applyNumberFormat="1" applyFont="1" applyBorder="1" applyAlignment="1"/>
    <xf numFmtId="0" fontId="6" fillId="0" borderId="0" xfId="0" applyFont="1" applyAlignment="1"/>
    <xf numFmtId="0" fontId="10" fillId="0" borderId="10" xfId="0" applyFont="1" applyBorder="1" applyAlignment="1"/>
    <xf numFmtId="0" fontId="10" fillId="0" borderId="10" xfId="0" applyFont="1" applyBorder="1" applyAlignment="1">
      <alignment horizontal="center"/>
    </xf>
    <xf numFmtId="44" fontId="11" fillId="3" borderId="10" xfId="3" applyNumberFormat="1" applyFont="1" applyFill="1" applyBorder="1" applyAlignment="1" applyProtection="1">
      <protection locked="0"/>
    </xf>
    <xf numFmtId="0" fontId="10" fillId="0" borderId="10" xfId="0" applyFont="1" applyBorder="1" applyAlignment="1">
      <alignment horizontal="left"/>
    </xf>
    <xf numFmtId="44" fontId="10" fillId="0" borderId="10" xfId="3" applyFont="1" applyBorder="1" applyAlignment="1"/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44" fontId="6" fillId="0" borderId="7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/>
    <xf numFmtId="0" fontId="6" fillId="0" borderId="7" xfId="0" applyFont="1" applyBorder="1" applyAlignment="1">
      <alignment horizontal="right"/>
    </xf>
    <xf numFmtId="0" fontId="5" fillId="0" borderId="10" xfId="0" applyFont="1" applyBorder="1" applyAlignment="1"/>
    <xf numFmtId="44" fontId="5" fillId="0" borderId="7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0" fillId="0" borderId="5" xfId="0" applyBorder="1" applyAlignment="1"/>
    <xf numFmtId="0" fontId="6" fillId="0" borderId="7" xfId="0" applyFont="1" applyBorder="1" applyAlignment="1"/>
    <xf numFmtId="0" fontId="6" fillId="0" borderId="9" xfId="0" applyFont="1" applyBorder="1" applyAlignment="1"/>
    <xf numFmtId="0" fontId="17" fillId="3" borderId="10" xfId="0" applyFont="1" applyFill="1" applyBorder="1" applyAlignment="1" applyProtection="1">
      <alignment wrapText="1"/>
      <protection locked="0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3" borderId="7" xfId="0" applyFont="1" applyFill="1" applyBorder="1" applyAlignment="1" applyProtection="1">
      <alignment wrapText="1"/>
      <protection locked="0"/>
    </xf>
    <xf numFmtId="0" fontId="17" fillId="3" borderId="8" xfId="0" applyFont="1" applyFill="1" applyBorder="1" applyAlignment="1" applyProtection="1">
      <alignment wrapText="1"/>
      <protection locked="0"/>
    </xf>
    <xf numFmtId="0" fontId="17" fillId="3" borderId="9" xfId="0" applyFont="1" applyFill="1" applyBorder="1" applyAlignment="1" applyProtection="1">
      <alignment wrapText="1"/>
      <protection locked="0"/>
    </xf>
    <xf numFmtId="0" fontId="17" fillId="3" borderId="7" xfId="0" applyFont="1" applyFill="1" applyBorder="1" applyAlignment="1" applyProtection="1">
      <alignment horizontal="left" wrapText="1"/>
      <protection locked="0"/>
    </xf>
    <xf numFmtId="0" fontId="17" fillId="3" borderId="8" xfId="0" applyFont="1" applyFill="1" applyBorder="1" applyAlignment="1" applyProtection="1">
      <alignment horizontal="left" wrapText="1"/>
      <protection locked="0"/>
    </xf>
    <xf numFmtId="0" fontId="17" fillId="3" borderId="9" xfId="0" applyFont="1" applyFill="1" applyBorder="1" applyAlignment="1" applyProtection="1">
      <alignment horizontal="left" wrapText="1"/>
      <protection locked="0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7" fillId="3" borderId="7" xfId="0" applyFont="1" applyFill="1" applyBorder="1" applyAlignment="1" applyProtection="1">
      <alignment horizontal="left" vertical="center" wrapText="1"/>
      <protection locked="0"/>
    </xf>
    <xf numFmtId="0" fontId="17" fillId="3" borderId="9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right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4" fontId="17" fillId="3" borderId="7" xfId="3" applyFont="1" applyFill="1" applyBorder="1" applyAlignment="1" applyProtection="1">
      <protection locked="0"/>
    </xf>
    <xf numFmtId="44" fontId="17" fillId="3" borderId="9" xfId="3" applyFont="1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17" fillId="0" borderId="2" xfId="0" applyFont="1" applyBorder="1" applyAlignment="1" applyProtection="1">
      <alignment horizontal="center" vertical="center"/>
    </xf>
    <xf numFmtId="164" fontId="8" fillId="0" borderId="11" xfId="5" applyNumberFormat="1" applyFont="1" applyFill="1" applyBorder="1" applyAlignment="1" applyProtection="1">
      <alignment horizontal="center" vertical="center"/>
    </xf>
    <xf numFmtId="164" fontId="8" fillId="0" borderId="0" xfId="5" applyNumberFormat="1" applyFont="1" applyFill="1" applyBorder="1" applyAlignment="1" applyProtection="1">
      <alignment horizontal="center" vertical="center"/>
    </xf>
    <xf numFmtId="49" fontId="6" fillId="0" borderId="7" xfId="9" applyNumberFormat="1" applyFont="1" applyFill="1" applyBorder="1" applyAlignment="1" applyProtection="1">
      <alignment horizontal="left"/>
    </xf>
    <xf numFmtId="0" fontId="6" fillId="0" borderId="8" xfId="9" applyFont="1" applyFill="1" applyBorder="1" applyAlignment="1" applyProtection="1">
      <alignment horizontal="left"/>
    </xf>
    <xf numFmtId="0" fontId="6" fillId="0" borderId="9" xfId="9" applyFont="1" applyFill="1" applyBorder="1" applyAlignment="1" applyProtection="1">
      <alignment horizontal="left"/>
    </xf>
    <xf numFmtId="14" fontId="6" fillId="3" borderId="5" xfId="0" applyNumberFormat="1" applyFont="1" applyFill="1" applyBorder="1" applyAlignment="1" applyProtection="1">
      <alignment horizontal="center"/>
      <protection locked="0"/>
    </xf>
    <xf numFmtId="0" fontId="6" fillId="0" borderId="7" xfId="9" applyFont="1" applyFill="1" applyBorder="1" applyAlignment="1" applyProtection="1">
      <alignment horizontal="left"/>
    </xf>
    <xf numFmtId="49" fontId="8" fillId="0" borderId="7" xfId="5" applyNumberFormat="1" applyFont="1" applyFill="1" applyBorder="1" applyAlignment="1" applyProtection="1">
      <alignment horizontal="left" vertical="center"/>
    </xf>
    <xf numFmtId="0" fontId="8" fillId="0" borderId="9" xfId="5" applyFont="1" applyFill="1" applyBorder="1" applyAlignment="1" applyProtection="1">
      <alignment horizontal="left" vertical="center"/>
    </xf>
    <xf numFmtId="0" fontId="8" fillId="0" borderId="7" xfId="5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</cellXfs>
  <cellStyles count="11">
    <cellStyle name="Dezimal" xfId="1" builtinId="3"/>
    <cellStyle name="Euro" xfId="3"/>
    <cellStyle name="Hyperlink" xfId="8" builtinId="8"/>
    <cellStyle name="Prozent" xfId="2" builtinId="5"/>
    <cellStyle name="Standard" xfId="0" builtinId="0"/>
    <cellStyle name="Standard 2" xfId="4"/>
    <cellStyle name="Standard 3" xfId="5"/>
    <cellStyle name="Standard 3 2" xfId="6"/>
    <cellStyle name="Standard 4" xfId="7"/>
    <cellStyle name="Standard_Deckblatt" xfId="9"/>
    <cellStyle name="Währung" xfId="10" builtinId="4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" dropStyle="combo" dx="16" fmlaRange="Tabelle1!$A$2:$A$3" sel="0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vmlDrawing" Target="../drawings/vmlDrawing1.v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showGridLines="0" tabSelected="1" view="pageLayout" zoomScaleNormal="100" workbookViewId="0">
      <selection activeCell="B5" sqref="B5:C5"/>
    </sheetView>
  </sheetViews>
  <sheetFormatPr baseColWidth="10" defaultRowHeight="15"/>
  <cols>
    <col min="1" max="1" width="2.140625" style="142" customWidth="1"/>
    <col min="2" max="2" width="24.42578125" style="42" customWidth="1"/>
    <col min="3" max="3" width="19.140625" style="42" customWidth="1"/>
    <col min="4" max="4" width="17.42578125" style="42" customWidth="1"/>
    <col min="5" max="5" width="15.5703125" style="42" customWidth="1"/>
    <col min="6" max="6" width="11.5703125" style="42" customWidth="1"/>
    <col min="7" max="16384" width="11.42578125" style="42"/>
  </cols>
  <sheetData>
    <row r="1" spans="2:7" ht="15.75">
      <c r="B1" s="206" t="s">
        <v>120</v>
      </c>
      <c r="C1" s="207"/>
      <c r="D1" s="207"/>
      <c r="E1" s="207"/>
      <c r="F1" s="207"/>
    </row>
    <row r="2" spans="2:7" ht="15.75">
      <c r="B2" s="206" t="s">
        <v>130</v>
      </c>
      <c r="C2" s="208"/>
      <c r="D2" s="208"/>
      <c r="E2" s="208"/>
      <c r="F2" s="208"/>
    </row>
    <row r="3" spans="2:7" ht="15.75">
      <c r="B3" s="206"/>
      <c r="C3" s="207"/>
      <c r="D3" s="207"/>
      <c r="E3" s="207"/>
      <c r="F3" s="207"/>
    </row>
    <row r="4" spans="2:7">
      <c r="B4" s="111" t="s">
        <v>124</v>
      </c>
      <c r="C4" s="87"/>
      <c r="D4" s="88"/>
      <c r="E4" s="88"/>
      <c r="F4" s="88"/>
    </row>
    <row r="5" spans="2:7">
      <c r="B5" s="183"/>
      <c r="C5" s="184"/>
      <c r="D5" s="88"/>
    </row>
    <row r="6" spans="2:7">
      <c r="B6" s="183"/>
      <c r="C6" s="184"/>
      <c r="D6" s="88"/>
    </row>
    <row r="7" spans="2:7">
      <c r="B7" s="183"/>
      <c r="C7" s="184"/>
      <c r="D7" s="88"/>
    </row>
    <row r="8" spans="2:7">
      <c r="B8" s="183"/>
      <c r="C8" s="184"/>
      <c r="D8" s="88"/>
    </row>
    <row r="9" spans="2:7">
      <c r="B9" s="183"/>
      <c r="C9" s="184"/>
      <c r="D9" s="88"/>
    </row>
    <row r="10" spans="2:7" ht="15.75">
      <c r="B10" s="89"/>
      <c r="C10" s="90"/>
      <c r="D10" s="90"/>
      <c r="E10" s="90"/>
      <c r="F10" s="90"/>
    </row>
    <row r="11" spans="2:7" s="27" customFormat="1" ht="14.25">
      <c r="B11" s="26" t="s">
        <v>81</v>
      </c>
      <c r="C11" s="183"/>
      <c r="D11" s="215"/>
      <c r="E11" s="215"/>
      <c r="F11" s="184"/>
      <c r="G11" s="43"/>
    </row>
    <row r="12" spans="2:7" s="27" customFormat="1" ht="15" customHeight="1">
      <c r="B12" s="26" t="s">
        <v>82</v>
      </c>
      <c r="C12" s="185"/>
      <c r="D12" s="216"/>
      <c r="E12" s="113" t="s">
        <v>83</v>
      </c>
      <c r="F12" s="112"/>
    </row>
    <row r="13" spans="2:7" s="27" customFormat="1" ht="15" customHeight="1">
      <c r="B13" s="26" t="s">
        <v>84</v>
      </c>
      <c r="C13" s="114"/>
      <c r="D13" s="150" t="s">
        <v>85</v>
      </c>
      <c r="E13" s="181"/>
      <c r="F13" s="182"/>
      <c r="G13" s="44"/>
    </row>
    <row r="14" spans="2:7" s="27" customFormat="1" ht="12.75"/>
    <row r="15" spans="2:7" s="27" customFormat="1" ht="12.75">
      <c r="B15" s="26" t="s">
        <v>86</v>
      </c>
    </row>
    <row r="16" spans="2:7" s="27" customFormat="1" ht="15" customHeight="1">
      <c r="C16" s="209"/>
      <c r="D16" s="210"/>
      <c r="E16" s="211"/>
    </row>
    <row r="17" spans="2:8" s="27" customFormat="1" ht="12.75"/>
    <row r="18" spans="2:8" s="27" customFormat="1" ht="15" customHeight="1">
      <c r="B18" s="28" t="s">
        <v>87</v>
      </c>
      <c r="C18" s="185"/>
      <c r="D18" s="187"/>
      <c r="F18" s="27" t="s">
        <v>88</v>
      </c>
    </row>
    <row r="19" spans="2:8" s="27" customFormat="1" ht="15" customHeight="1">
      <c r="B19" s="28" t="s">
        <v>92</v>
      </c>
      <c r="C19" s="185"/>
      <c r="D19" s="187"/>
    </row>
    <row r="20" spans="2:8" s="27" customFormat="1" ht="15" customHeight="1">
      <c r="B20" s="28" t="s">
        <v>89</v>
      </c>
      <c r="C20" s="212"/>
      <c r="D20" s="213"/>
      <c r="E20" s="214"/>
      <c r="F20" s="27" t="s">
        <v>88</v>
      </c>
    </row>
    <row r="21" spans="2:8" s="45" customFormat="1" ht="15" customHeight="1">
      <c r="B21" s="28" t="s">
        <v>9</v>
      </c>
      <c r="C21" s="212"/>
      <c r="D21" s="213"/>
      <c r="E21" s="214"/>
      <c r="F21" s="52"/>
    </row>
    <row r="22" spans="2:8" s="45" customFormat="1" ht="12.75">
      <c r="B22" s="52"/>
      <c r="C22" s="52"/>
      <c r="D22" s="52"/>
      <c r="E22" s="52"/>
      <c r="F22" s="52"/>
    </row>
    <row r="23" spans="2:8" s="27" customFormat="1" ht="12.75">
      <c r="B23" s="91" t="s">
        <v>97</v>
      </c>
    </row>
    <row r="24" spans="2:8" s="27" customFormat="1" ht="6.75" customHeight="1"/>
    <row r="25" spans="2:8" s="27" customFormat="1" ht="15" customHeight="1">
      <c r="B25" s="92" t="s">
        <v>125</v>
      </c>
      <c r="C25" s="171"/>
      <c r="D25" s="180"/>
      <c r="E25" s="171"/>
      <c r="F25" s="180"/>
      <c r="G25" s="46"/>
      <c r="H25" s="46"/>
    </row>
    <row r="26" spans="2:8" s="27" customFormat="1" ht="15" customHeight="1">
      <c r="B26" s="92" t="s">
        <v>125</v>
      </c>
      <c r="C26" s="171"/>
      <c r="D26" s="173"/>
      <c r="E26" s="171"/>
      <c r="F26" s="173"/>
      <c r="G26" s="46"/>
      <c r="H26" s="46"/>
    </row>
    <row r="27" spans="2:8" s="27" customFormat="1" ht="12.75"/>
    <row r="28" spans="2:8" s="27" customFormat="1" ht="12.75">
      <c r="B28" s="91" t="s">
        <v>0</v>
      </c>
    </row>
    <row r="29" spans="2:8" s="27" customFormat="1" ht="15" customHeight="1">
      <c r="B29" s="93" t="s">
        <v>93</v>
      </c>
      <c r="C29" s="190"/>
      <c r="D29" s="191"/>
      <c r="E29" s="191"/>
      <c r="F29" s="94"/>
      <c r="G29" s="47"/>
      <c r="H29" s="47"/>
    </row>
    <row r="30" spans="2:8" s="27" customFormat="1" ht="15" customHeight="1">
      <c r="B30" s="95" t="s">
        <v>94</v>
      </c>
      <c r="C30" s="188"/>
      <c r="D30" s="189"/>
      <c r="E30" s="189"/>
      <c r="F30" s="96"/>
      <c r="G30" s="48"/>
      <c r="H30" s="48"/>
    </row>
    <row r="31" spans="2:8" s="27" customFormat="1" ht="15" customHeight="1">
      <c r="B31" s="97" t="s">
        <v>95</v>
      </c>
      <c r="C31" s="192"/>
      <c r="D31" s="193"/>
      <c r="E31" s="193"/>
      <c r="F31" s="194"/>
      <c r="G31" s="49"/>
    </row>
    <row r="32" spans="2:8" s="27" customFormat="1" ht="15" customHeight="1">
      <c r="B32" s="27" t="s">
        <v>96</v>
      </c>
      <c r="C32" s="192"/>
      <c r="D32" s="193"/>
      <c r="E32" s="193"/>
      <c r="F32" s="194"/>
      <c r="G32" s="49"/>
    </row>
    <row r="33" spans="2:6" s="45" customFormat="1" ht="12.75">
      <c r="B33" s="52"/>
      <c r="C33" s="52"/>
      <c r="D33" s="52"/>
      <c r="E33" s="52"/>
      <c r="F33" s="52"/>
    </row>
    <row r="34" spans="2:6" s="45" customFormat="1" ht="15" customHeight="1">
      <c r="B34" s="29" t="s">
        <v>98</v>
      </c>
      <c r="C34" s="195"/>
      <c r="D34" s="196"/>
      <c r="E34" s="196"/>
      <c r="F34" s="196"/>
    </row>
    <row r="35" spans="2:6" s="45" customFormat="1" ht="15" customHeight="1">
      <c r="B35" s="52"/>
      <c r="C35" s="192"/>
      <c r="D35" s="193"/>
      <c r="E35" s="193"/>
      <c r="F35" s="194"/>
    </row>
    <row r="36" spans="2:6" s="45" customFormat="1" ht="15" customHeight="1">
      <c r="B36" s="91" t="s">
        <v>99</v>
      </c>
      <c r="C36" s="171"/>
      <c r="D36" s="173"/>
      <c r="E36" s="52"/>
      <c r="F36" s="52"/>
    </row>
    <row r="37" spans="2:6" s="45" customFormat="1" ht="12.75">
      <c r="B37" s="52"/>
      <c r="C37" s="52"/>
      <c r="D37" s="52"/>
      <c r="E37" s="52"/>
      <c r="F37" s="52"/>
    </row>
    <row r="38" spans="2:6" s="45" customFormat="1" ht="12.75">
      <c r="B38" s="98" t="s">
        <v>100</v>
      </c>
      <c r="C38" s="52" t="s">
        <v>1</v>
      </c>
      <c r="D38" s="52" t="s">
        <v>2</v>
      </c>
      <c r="E38" s="52"/>
      <c r="F38" s="52"/>
    </row>
    <row r="39" spans="2:6" s="45" customFormat="1" ht="15" customHeight="1">
      <c r="B39" s="98" t="s">
        <v>101</v>
      </c>
      <c r="C39" s="38"/>
      <c r="D39" s="115"/>
      <c r="E39" s="197"/>
      <c r="F39" s="198"/>
    </row>
    <row r="40" spans="2:6" s="45" customFormat="1" ht="12.75">
      <c r="B40" s="52"/>
      <c r="C40" s="52"/>
      <c r="D40" s="52"/>
      <c r="E40" s="52"/>
      <c r="F40" s="52"/>
    </row>
    <row r="41" spans="2:6" s="45" customFormat="1" ht="12.75">
      <c r="B41" s="98"/>
      <c r="C41" s="53" t="s">
        <v>119</v>
      </c>
      <c r="D41" s="53"/>
      <c r="E41" s="80"/>
      <c r="F41" s="80"/>
    </row>
    <row r="42" spans="2:6" s="45" customFormat="1" ht="15" customHeight="1">
      <c r="B42" s="98" t="s">
        <v>121</v>
      </c>
      <c r="C42" s="185"/>
      <c r="D42" s="186"/>
      <c r="E42" s="186"/>
      <c r="F42" s="187"/>
    </row>
    <row r="43" spans="2:6" s="45" customFormat="1" ht="15" customHeight="1">
      <c r="B43" s="98"/>
      <c r="C43" s="185"/>
      <c r="D43" s="186"/>
      <c r="E43" s="186"/>
      <c r="F43" s="187"/>
    </row>
    <row r="44" spans="2:6" s="45" customFormat="1" ht="15" customHeight="1">
      <c r="B44" s="98"/>
      <c r="C44" s="185"/>
      <c r="D44" s="186"/>
      <c r="E44" s="186"/>
      <c r="F44" s="187"/>
    </row>
    <row r="45" spans="2:6" s="45" customFormat="1" ht="12.75">
      <c r="B45" s="98"/>
      <c r="C45" s="99"/>
      <c r="D45" s="99"/>
      <c r="E45" s="99"/>
      <c r="F45" s="99"/>
    </row>
    <row r="46" spans="2:6" s="45" customFormat="1" ht="15" customHeight="1">
      <c r="B46" s="98" t="s">
        <v>122</v>
      </c>
      <c r="C46" s="164">
        <f>'Ausg.-Finanz.-Plan (Anlage 1)'!$C$159</f>
        <v>0</v>
      </c>
      <c r="D46" s="52"/>
      <c r="E46" s="52"/>
      <c r="F46" s="52"/>
    </row>
    <row r="47" spans="2:6" s="45" customFormat="1" ht="12.75">
      <c r="B47" s="98"/>
      <c r="C47" s="52"/>
      <c r="D47" s="52"/>
      <c r="E47" s="52"/>
      <c r="F47" s="52"/>
    </row>
    <row r="48" spans="2:6">
      <c r="B48" s="91" t="s">
        <v>3</v>
      </c>
      <c r="C48" s="100"/>
      <c r="D48" s="100"/>
      <c r="E48" s="100"/>
      <c r="F48" s="100"/>
    </row>
    <row r="49" spans="1:9">
      <c r="B49" s="101" t="s">
        <v>4</v>
      </c>
      <c r="C49" s="100"/>
      <c r="D49" s="100"/>
      <c r="E49" s="100"/>
      <c r="F49" s="100"/>
    </row>
    <row r="50" spans="1:9" ht="15" customHeight="1">
      <c r="B50" s="171"/>
      <c r="C50" s="172"/>
      <c r="D50" s="172"/>
      <c r="E50" s="172"/>
      <c r="F50" s="173"/>
    </row>
    <row r="51" spans="1:9" ht="15" customHeight="1">
      <c r="B51" s="171"/>
      <c r="C51" s="172"/>
      <c r="D51" s="172"/>
      <c r="E51" s="172"/>
      <c r="F51" s="173"/>
    </row>
    <row r="52" spans="1:9" ht="15" customHeight="1">
      <c r="B52" s="171"/>
      <c r="C52" s="172"/>
      <c r="D52" s="172"/>
      <c r="E52" s="172"/>
      <c r="F52" s="173"/>
    </row>
    <row r="53" spans="1:9" s="142" customFormat="1" ht="15" customHeight="1">
      <c r="A53" s="50"/>
      <c r="B53" s="102"/>
      <c r="C53" s="102"/>
      <c r="D53" s="102"/>
      <c r="E53" s="102"/>
      <c r="F53" s="102"/>
    </row>
    <row r="54" spans="1:9" s="142" customFormat="1" ht="15" customHeight="1">
      <c r="A54" s="50"/>
      <c r="B54" s="102"/>
      <c r="C54" s="102"/>
      <c r="D54" s="102"/>
      <c r="E54" s="102"/>
      <c r="F54" s="102"/>
    </row>
    <row r="55" spans="1:9">
      <c r="B55" s="91" t="s">
        <v>5</v>
      </c>
      <c r="C55" s="100"/>
      <c r="D55" s="100"/>
      <c r="E55" s="100"/>
      <c r="F55" s="100"/>
    </row>
    <row r="56" spans="1:9">
      <c r="B56" s="101" t="s">
        <v>6</v>
      </c>
      <c r="C56" s="100"/>
      <c r="D56" s="100"/>
      <c r="E56" s="100"/>
      <c r="F56" s="100"/>
    </row>
    <row r="57" spans="1:9" ht="15" customHeight="1">
      <c r="B57" s="171"/>
      <c r="C57" s="172"/>
      <c r="D57" s="172"/>
      <c r="E57" s="172"/>
      <c r="F57" s="173"/>
    </row>
    <row r="58" spans="1:9" ht="15" customHeight="1">
      <c r="B58" s="171"/>
      <c r="C58" s="172"/>
      <c r="D58" s="172"/>
      <c r="E58" s="172"/>
      <c r="F58" s="173"/>
    </row>
    <row r="59" spans="1:9" ht="15" customHeight="1">
      <c r="B59" s="171"/>
      <c r="C59" s="172"/>
      <c r="D59" s="172"/>
      <c r="E59" s="172"/>
      <c r="F59" s="173"/>
    </row>
    <row r="60" spans="1:9" s="50" customFormat="1" ht="12.75">
      <c r="B60" s="52"/>
      <c r="C60" s="52"/>
      <c r="D60" s="52"/>
      <c r="E60" s="52"/>
      <c r="F60" s="52"/>
    </row>
    <row r="61" spans="1:9" s="50" customFormat="1" ht="12.75">
      <c r="B61" s="102" t="s">
        <v>104</v>
      </c>
      <c r="C61" s="102"/>
      <c r="D61" s="102"/>
      <c r="E61" s="102"/>
      <c r="F61" s="102"/>
      <c r="G61" s="84"/>
      <c r="H61" s="84"/>
      <c r="I61" s="84"/>
    </row>
    <row r="62" spans="1:9" s="50" customFormat="1" ht="12.75">
      <c r="B62" s="102" t="s">
        <v>102</v>
      </c>
      <c r="C62" s="102"/>
      <c r="D62" s="102"/>
      <c r="E62" s="102"/>
      <c r="F62" s="102"/>
      <c r="G62" s="84"/>
      <c r="H62" s="84"/>
      <c r="I62" s="84"/>
    </row>
    <row r="63" spans="1:9" s="50" customFormat="1" ht="12.75">
      <c r="B63" s="102" t="s">
        <v>103</v>
      </c>
      <c r="C63" s="102"/>
      <c r="D63" s="102"/>
      <c r="E63" s="102"/>
      <c r="F63" s="102"/>
      <c r="G63" s="84"/>
      <c r="H63" s="84"/>
      <c r="I63" s="84"/>
    </row>
    <row r="64" spans="1:9" s="50" customFormat="1" ht="12.75">
      <c r="B64" s="102"/>
      <c r="C64" s="102"/>
      <c r="D64" s="102"/>
      <c r="E64" s="102"/>
      <c r="F64" s="102"/>
      <c r="G64" s="84"/>
      <c r="H64" s="84"/>
      <c r="I64" s="84"/>
    </row>
    <row r="65" spans="2:9" s="50" customFormat="1" ht="12.75">
      <c r="B65" s="102"/>
      <c r="C65" s="102"/>
      <c r="D65" s="102"/>
      <c r="E65" s="102"/>
      <c r="F65" s="102"/>
      <c r="G65" s="84"/>
      <c r="H65" s="84"/>
      <c r="I65" s="84"/>
    </row>
    <row r="66" spans="2:9" s="50" customFormat="1" ht="9.75" customHeight="1">
      <c r="B66" s="102"/>
      <c r="C66" s="102"/>
      <c r="D66" s="102"/>
      <c r="E66" s="102"/>
      <c r="F66" s="102"/>
      <c r="G66" s="84"/>
      <c r="H66" s="84"/>
      <c r="I66" s="84"/>
    </row>
    <row r="67" spans="2:9" s="50" customFormat="1" ht="12.75">
      <c r="B67" s="103" t="s">
        <v>7</v>
      </c>
      <c r="C67" s="179" t="s">
        <v>10</v>
      </c>
      <c r="D67" s="179"/>
      <c r="E67" s="177" t="s">
        <v>8</v>
      </c>
      <c r="F67" s="177"/>
      <c r="G67" s="84"/>
      <c r="H67" s="84"/>
      <c r="I67" s="84"/>
    </row>
    <row r="68" spans="2:9" s="50" customFormat="1" ht="15" customHeight="1">
      <c r="B68" s="39"/>
      <c r="C68" s="171"/>
      <c r="D68" s="173"/>
      <c r="E68" s="176"/>
      <c r="F68" s="175"/>
      <c r="G68" s="84"/>
      <c r="H68" s="84"/>
      <c r="I68" s="84"/>
    </row>
    <row r="69" spans="2:9" s="50" customFormat="1" ht="15" customHeight="1">
      <c r="B69" s="39"/>
      <c r="C69" s="178"/>
      <c r="D69" s="173"/>
      <c r="E69" s="174"/>
      <c r="F69" s="175"/>
      <c r="G69" s="84"/>
      <c r="H69" s="84"/>
      <c r="I69" s="84"/>
    </row>
    <row r="70" spans="2:9" s="50" customFormat="1" ht="15" customHeight="1">
      <c r="B70" s="39"/>
      <c r="C70" s="178"/>
      <c r="D70" s="173"/>
      <c r="E70" s="174"/>
      <c r="F70" s="175"/>
    </row>
    <row r="71" spans="2:9" s="50" customFormat="1" ht="12.75">
      <c r="C71" s="102"/>
      <c r="D71" s="102"/>
      <c r="E71" s="102"/>
      <c r="F71" s="102"/>
    </row>
    <row r="72" spans="2:9" s="50" customFormat="1" ht="12.75">
      <c r="C72" s="102"/>
      <c r="D72" s="102"/>
      <c r="E72" s="102"/>
      <c r="F72" s="102"/>
    </row>
    <row r="73" spans="2:9" s="84" customFormat="1" ht="12.75">
      <c r="B73" s="85"/>
      <c r="C73" s="85"/>
      <c r="D73" s="105"/>
      <c r="E73" s="106"/>
      <c r="F73" s="85"/>
    </row>
    <row r="74" spans="2:9" s="50" customFormat="1" ht="12.75">
      <c r="B74" s="102"/>
      <c r="C74" s="102"/>
      <c r="D74" s="102"/>
      <c r="E74" s="102"/>
      <c r="F74" s="102"/>
    </row>
    <row r="75" spans="2:9" s="51" customFormat="1" ht="12.75">
      <c r="B75" s="91" t="s">
        <v>175</v>
      </c>
    </row>
    <row r="76" spans="2:9" s="51" customFormat="1" ht="25.5">
      <c r="E76" s="104" t="s">
        <v>159</v>
      </c>
      <c r="F76" s="104" t="s">
        <v>158</v>
      </c>
    </row>
    <row r="77" spans="2:9" s="51" customFormat="1" ht="12.75">
      <c r="B77" s="168" t="s">
        <v>132</v>
      </c>
      <c r="C77" s="169"/>
      <c r="D77" s="170"/>
      <c r="E77" s="41"/>
      <c r="F77" s="144"/>
    </row>
    <row r="78" spans="2:9" s="51" customFormat="1" ht="12.75">
      <c r="B78" s="145" t="s">
        <v>176</v>
      </c>
      <c r="C78" s="107"/>
      <c r="D78" s="108"/>
      <c r="E78" s="41"/>
      <c r="F78" s="41"/>
      <c r="G78" s="92"/>
    </row>
    <row r="79" spans="2:9" s="51" customFormat="1" ht="12.75">
      <c r="B79" s="145" t="s">
        <v>177</v>
      </c>
      <c r="C79" s="107"/>
      <c r="D79" s="108"/>
      <c r="E79" s="41"/>
      <c r="F79" s="144"/>
    </row>
    <row r="80" spans="2:9" s="51" customFormat="1" ht="12.75">
      <c r="B80" s="145" t="s">
        <v>178</v>
      </c>
      <c r="C80" s="107"/>
      <c r="D80" s="108"/>
      <c r="E80" s="41"/>
      <c r="F80" s="144"/>
    </row>
    <row r="81" spans="2:10" s="51" customFormat="1" ht="12.75">
      <c r="B81" s="145" t="s">
        <v>179</v>
      </c>
      <c r="C81" s="107"/>
      <c r="D81" s="108"/>
      <c r="E81" s="41"/>
      <c r="F81" s="144"/>
    </row>
    <row r="82" spans="2:10" s="50" customFormat="1" ht="24.75" customHeight="1">
      <c r="B82" s="165" t="s">
        <v>180</v>
      </c>
      <c r="C82" s="166"/>
      <c r="D82" s="167"/>
      <c r="E82" s="125"/>
      <c r="F82" s="143"/>
    </row>
    <row r="83" spans="2:10" s="50" customFormat="1" ht="12.75">
      <c r="B83" s="168" t="s">
        <v>136</v>
      </c>
      <c r="C83" s="169"/>
      <c r="D83" s="170"/>
      <c r="E83" s="41"/>
      <c r="F83" s="41"/>
    </row>
    <row r="84" spans="2:10" s="50" customFormat="1" ht="12" customHeight="1">
      <c r="B84" s="168" t="s">
        <v>123</v>
      </c>
      <c r="C84" s="169"/>
      <c r="D84" s="170"/>
      <c r="E84" s="40"/>
      <c r="F84" s="41"/>
      <c r="G84" s="84"/>
      <c r="H84" s="84"/>
      <c r="I84" s="84"/>
      <c r="J84" s="84"/>
    </row>
    <row r="85" spans="2:10" s="50" customFormat="1" ht="12.75">
      <c r="B85" s="168" t="s">
        <v>131</v>
      </c>
      <c r="C85" s="169"/>
      <c r="D85" s="170"/>
      <c r="E85" s="40"/>
      <c r="F85" s="41"/>
      <c r="G85" s="84"/>
      <c r="H85" s="85"/>
      <c r="I85" s="84"/>
      <c r="J85" s="84"/>
    </row>
    <row r="87" spans="2:10" s="50" customFormat="1" ht="12.75">
      <c r="F87" s="102"/>
    </row>
    <row r="88" spans="2:10" s="50" customFormat="1" ht="12.75">
      <c r="F88" s="102"/>
    </row>
    <row r="89" spans="2:10" s="50" customFormat="1" ht="12.75">
      <c r="B89" s="102"/>
      <c r="C89" s="102"/>
      <c r="D89" s="102"/>
      <c r="E89" s="102"/>
      <c r="F89" s="102"/>
    </row>
    <row r="90" spans="2:10" s="50" customFormat="1" ht="12.75">
      <c r="B90" s="91" t="s">
        <v>181</v>
      </c>
      <c r="C90" s="102"/>
      <c r="D90" s="102"/>
      <c r="E90" s="102"/>
      <c r="F90" s="102"/>
    </row>
    <row r="91" spans="2:10" s="50" customFormat="1" ht="12.75">
      <c r="B91" s="91" t="s">
        <v>182</v>
      </c>
      <c r="C91" s="102"/>
      <c r="D91" s="109" t="s">
        <v>105</v>
      </c>
      <c r="E91" s="110" t="s">
        <v>106</v>
      </c>
      <c r="F91" s="102"/>
    </row>
    <row r="92" spans="2:10" s="50" customFormat="1" ht="29.25" customHeight="1">
      <c r="B92" s="217" t="s">
        <v>129</v>
      </c>
      <c r="C92" s="218"/>
      <c r="D92" s="160"/>
      <c r="E92" s="160"/>
      <c r="F92" s="102"/>
    </row>
    <row r="93" spans="2:10" s="50" customFormat="1" ht="30" customHeight="1">
      <c r="B93" s="217" t="s">
        <v>133</v>
      </c>
      <c r="C93" s="218"/>
      <c r="D93" s="159"/>
      <c r="E93" s="159"/>
      <c r="F93" s="102"/>
    </row>
    <row r="94" spans="2:10" s="50" customFormat="1" ht="28.5" customHeight="1">
      <c r="B94" s="219" t="s">
        <v>183</v>
      </c>
      <c r="C94" s="219"/>
      <c r="D94" s="160"/>
      <c r="E94" s="160"/>
      <c r="F94" s="84"/>
    </row>
    <row r="95" spans="2:10" s="50" customFormat="1" ht="12.75">
      <c r="B95" s="45"/>
      <c r="F95" s="84"/>
    </row>
    <row r="96" spans="2:10" s="50" customFormat="1" ht="12.75">
      <c r="B96" s="45"/>
      <c r="F96" s="84"/>
    </row>
    <row r="97" spans="2:9" s="50" customFormat="1" ht="12.75">
      <c r="B97" s="45"/>
      <c r="F97" s="84"/>
    </row>
    <row r="98" spans="2:9" s="50" customFormat="1" ht="12.75">
      <c r="B98" s="45"/>
      <c r="F98" s="84"/>
    </row>
    <row r="99" spans="2:9" s="50" customFormat="1" ht="12.75">
      <c r="B99" s="45"/>
      <c r="F99" s="84"/>
    </row>
    <row r="100" spans="2:9" s="50" customFormat="1" ht="12.75">
      <c r="B100" s="45"/>
      <c r="F100" s="84"/>
    </row>
    <row r="101" spans="2:9" s="50" customFormat="1" ht="12.75">
      <c r="B101" s="45"/>
      <c r="F101" s="84"/>
    </row>
    <row r="102" spans="2:9" s="50" customFormat="1" ht="12.75"/>
    <row r="103" spans="2:9" s="50" customFormat="1" ht="12.75"/>
    <row r="104" spans="2:9" s="50" customFormat="1" ht="12.75"/>
    <row r="105" spans="2:9" s="50" customFormat="1" ht="12.75"/>
    <row r="106" spans="2:9" s="50" customFormat="1">
      <c r="B106" s="24" t="s">
        <v>68</v>
      </c>
      <c r="C106" s="77"/>
      <c r="D106" s="77"/>
      <c r="E106" s="77"/>
      <c r="F106" s="77"/>
      <c r="G106" s="77"/>
      <c r="H106" s="77"/>
      <c r="I106" s="77"/>
    </row>
    <row r="107" spans="2:9" s="50" customFormat="1">
      <c r="B107" s="77"/>
      <c r="C107" s="77"/>
      <c r="D107" s="77"/>
      <c r="E107" s="77"/>
      <c r="F107" s="77"/>
      <c r="G107" s="77"/>
      <c r="H107" s="77"/>
      <c r="I107" s="77"/>
    </row>
    <row r="108" spans="2:9" s="50" customFormat="1" ht="12.75">
      <c r="B108" s="30" t="s">
        <v>151</v>
      </c>
      <c r="C108" s="23"/>
      <c r="D108" s="23"/>
      <c r="E108" s="23"/>
      <c r="F108" s="23"/>
      <c r="G108" s="23"/>
      <c r="H108" s="23"/>
      <c r="I108" s="23"/>
    </row>
    <row r="109" spans="2:9" s="50" customFormat="1">
      <c r="B109" s="77"/>
      <c r="C109" s="77"/>
      <c r="D109" s="77"/>
      <c r="E109" s="77"/>
      <c r="F109" s="77"/>
      <c r="G109" s="77"/>
      <c r="H109" s="77"/>
      <c r="I109" s="77"/>
    </row>
    <row r="110" spans="2:9" s="50" customFormat="1">
      <c r="B110" s="77"/>
      <c r="C110" s="221">
        <f>'Ausg.-Finanz.-Plan (Anlage 1)'!$C$159</f>
        <v>0</v>
      </c>
      <c r="D110" s="222"/>
      <c r="E110" s="32" t="s">
        <v>69</v>
      </c>
      <c r="F110" s="77"/>
      <c r="G110" s="77"/>
      <c r="H110" s="77"/>
      <c r="I110" s="77"/>
    </row>
    <row r="111" spans="2:9" s="50" customFormat="1">
      <c r="B111" s="77"/>
      <c r="C111" s="77"/>
      <c r="D111" s="77"/>
      <c r="E111" s="77"/>
      <c r="F111" s="77"/>
      <c r="G111" s="77"/>
      <c r="H111" s="77"/>
      <c r="I111" s="77"/>
    </row>
    <row r="112" spans="2:9" s="50" customFormat="1" ht="12.75">
      <c r="B112" s="9" t="s">
        <v>70</v>
      </c>
      <c r="C112" s="23"/>
      <c r="D112" s="23"/>
      <c r="E112" s="23"/>
      <c r="F112" s="23"/>
      <c r="G112" s="23"/>
      <c r="H112" s="23"/>
      <c r="I112" s="23"/>
    </row>
    <row r="113" spans="1:8" s="50" customFormat="1" ht="12.75">
      <c r="A113" s="30" t="s">
        <v>71</v>
      </c>
      <c r="B113" s="82" t="s">
        <v>152</v>
      </c>
      <c r="C113" s="83"/>
      <c r="D113" s="83"/>
      <c r="E113" s="83"/>
      <c r="F113" s="83"/>
      <c r="G113" s="23"/>
      <c r="H113" s="23"/>
    </row>
    <row r="114" spans="1:8" s="50" customFormat="1" ht="12.75">
      <c r="A114" s="30" t="s">
        <v>71</v>
      </c>
      <c r="B114" s="19" t="s">
        <v>107</v>
      </c>
      <c r="C114" s="19"/>
      <c r="D114" s="19"/>
      <c r="E114" s="19"/>
      <c r="F114" s="19"/>
      <c r="G114" s="19"/>
      <c r="H114" s="19"/>
    </row>
    <row r="115" spans="1:8" s="50" customFormat="1" ht="12.75">
      <c r="A115" s="146"/>
      <c r="B115" s="19" t="s">
        <v>108</v>
      </c>
      <c r="C115" s="19"/>
      <c r="D115" s="19"/>
      <c r="E115" s="19"/>
      <c r="F115" s="19"/>
      <c r="G115" s="19"/>
      <c r="H115" s="19"/>
    </row>
    <row r="116" spans="1:8" s="50" customFormat="1" ht="12.75">
      <c r="A116" s="30" t="s">
        <v>71</v>
      </c>
      <c r="B116" s="19" t="s">
        <v>162</v>
      </c>
      <c r="C116" s="19"/>
      <c r="D116" s="19"/>
      <c r="E116" s="19"/>
      <c r="F116" s="19"/>
      <c r="G116" s="19"/>
      <c r="H116" s="19"/>
    </row>
    <row r="117" spans="1:8" s="50" customFormat="1" ht="12.75">
      <c r="A117" s="146"/>
      <c r="B117" s="19" t="s">
        <v>163</v>
      </c>
      <c r="C117" s="19"/>
      <c r="D117" s="19"/>
      <c r="E117" s="19"/>
      <c r="F117" s="19"/>
      <c r="G117" s="19"/>
      <c r="H117" s="19"/>
    </row>
    <row r="118" spans="1:8" s="50" customFormat="1" ht="12.75">
      <c r="A118" s="30" t="s">
        <v>71</v>
      </c>
      <c r="B118" s="19" t="s">
        <v>72</v>
      </c>
      <c r="C118" s="19"/>
      <c r="D118" s="19"/>
      <c r="E118" s="19"/>
      <c r="F118" s="19"/>
      <c r="G118" s="19"/>
      <c r="H118" s="19"/>
    </row>
    <row r="119" spans="1:8" s="50" customFormat="1">
      <c r="A119" s="30" t="s">
        <v>71</v>
      </c>
      <c r="B119" s="19" t="s">
        <v>164</v>
      </c>
      <c r="C119" s="77"/>
      <c r="D119" s="77"/>
      <c r="E119" s="77"/>
      <c r="F119" s="77"/>
      <c r="G119" s="77"/>
      <c r="H119" s="77"/>
    </row>
    <row r="120" spans="1:8" s="50" customFormat="1" ht="12.75">
      <c r="A120" s="146"/>
      <c r="B120" s="19" t="s">
        <v>165</v>
      </c>
      <c r="C120" s="19"/>
      <c r="D120" s="19"/>
      <c r="E120" s="19"/>
      <c r="F120" s="19"/>
      <c r="G120" s="19"/>
      <c r="H120" s="19"/>
    </row>
    <row r="121" spans="1:8" s="50" customFormat="1" ht="12.75">
      <c r="A121" s="146"/>
      <c r="B121" s="19" t="s">
        <v>166</v>
      </c>
      <c r="C121" s="19"/>
      <c r="D121" s="19"/>
      <c r="E121" s="19"/>
      <c r="F121" s="19"/>
      <c r="G121" s="19"/>
      <c r="H121" s="19"/>
    </row>
    <row r="122" spans="1:8" s="50" customFormat="1">
      <c r="A122" s="30" t="s">
        <v>71</v>
      </c>
      <c r="B122" s="19" t="s">
        <v>167</v>
      </c>
      <c r="C122" s="77"/>
      <c r="D122" s="77"/>
      <c r="E122" s="77"/>
      <c r="F122" s="77"/>
      <c r="G122" s="77"/>
      <c r="H122" s="77"/>
    </row>
    <row r="123" spans="1:8" s="50" customFormat="1" ht="12.75">
      <c r="A123" s="146"/>
      <c r="B123" s="19" t="s">
        <v>168</v>
      </c>
      <c r="C123" s="19"/>
      <c r="D123" s="19"/>
      <c r="E123" s="19"/>
      <c r="F123" s="19"/>
      <c r="G123" s="19"/>
      <c r="H123" s="19"/>
    </row>
    <row r="124" spans="1:8" s="50" customFormat="1" ht="12.75">
      <c r="A124" s="146"/>
      <c r="B124" s="19" t="s">
        <v>109</v>
      </c>
      <c r="C124" s="19"/>
      <c r="D124" s="19"/>
      <c r="E124" s="19"/>
      <c r="F124" s="19"/>
      <c r="G124" s="19"/>
      <c r="H124" s="19"/>
    </row>
    <row r="125" spans="1:8" s="50" customFormat="1" ht="12.75">
      <c r="A125" s="30" t="s">
        <v>71</v>
      </c>
      <c r="B125" s="19" t="s">
        <v>110</v>
      </c>
      <c r="C125" s="19"/>
      <c r="D125" s="19"/>
      <c r="E125" s="19"/>
      <c r="F125" s="19"/>
      <c r="G125" s="19"/>
      <c r="H125" s="19"/>
    </row>
    <row r="126" spans="1:8" s="50" customFormat="1" ht="12.75">
      <c r="A126" s="30" t="s">
        <v>71</v>
      </c>
      <c r="B126" s="19" t="s">
        <v>73</v>
      </c>
      <c r="C126" s="19"/>
      <c r="D126" s="19"/>
      <c r="E126" s="19"/>
      <c r="F126" s="19"/>
      <c r="G126" s="19"/>
      <c r="H126" s="19"/>
    </row>
    <row r="127" spans="1:8" s="50" customFormat="1" ht="5.25" customHeight="1">
      <c r="A127" s="30"/>
      <c r="B127" s="19"/>
      <c r="C127" s="19"/>
      <c r="D127" s="19"/>
      <c r="E127" s="19"/>
      <c r="F127" s="19"/>
      <c r="G127" s="19"/>
      <c r="H127" s="19"/>
    </row>
    <row r="128" spans="1:8">
      <c r="A128" s="147"/>
      <c r="B128" s="148"/>
      <c r="C128" s="19" t="s">
        <v>74</v>
      </c>
      <c r="D128" s="19"/>
      <c r="E128" s="19"/>
      <c r="F128" s="19"/>
      <c r="G128" s="19"/>
      <c r="H128" s="19"/>
    </row>
    <row r="129" spans="1:8">
      <c r="A129" s="147"/>
      <c r="B129" s="148"/>
      <c r="C129" s="19" t="s">
        <v>160</v>
      </c>
      <c r="D129" s="77"/>
      <c r="E129" s="77"/>
      <c r="F129" s="77"/>
      <c r="G129" s="77"/>
      <c r="H129" s="77"/>
    </row>
    <row r="130" spans="1:8">
      <c r="A130" s="147"/>
      <c r="B130" s="45"/>
      <c r="C130" s="45" t="s">
        <v>161</v>
      </c>
      <c r="D130" s="45"/>
      <c r="E130" s="45"/>
      <c r="F130" s="45"/>
      <c r="G130" s="19"/>
      <c r="H130" s="19"/>
    </row>
    <row r="131" spans="1:8">
      <c r="A131" s="30" t="s">
        <v>71</v>
      </c>
      <c r="B131" s="45" t="s">
        <v>75</v>
      </c>
      <c r="C131" s="45"/>
      <c r="D131" s="45"/>
      <c r="E131" s="45"/>
      <c r="F131" s="45"/>
      <c r="G131" s="19"/>
      <c r="H131" s="19"/>
    </row>
    <row r="132" spans="1:8">
      <c r="A132" s="147"/>
      <c r="B132" s="158" t="s">
        <v>76</v>
      </c>
      <c r="C132" s="151"/>
      <c r="D132" s="132"/>
      <c r="E132" s="132"/>
      <c r="F132" s="132"/>
      <c r="G132" s="2"/>
      <c r="H132" s="77"/>
    </row>
    <row r="133" spans="1:8">
      <c r="A133" s="30" t="s">
        <v>71</v>
      </c>
      <c r="B133" s="131" t="s">
        <v>169</v>
      </c>
      <c r="C133" s="131"/>
      <c r="D133" s="131"/>
      <c r="E133" s="131"/>
      <c r="F133" s="131"/>
      <c r="G133" s="135"/>
      <c r="H133" s="19"/>
    </row>
    <row r="134" spans="1:8">
      <c r="A134" s="147"/>
      <c r="B134" s="45" t="s">
        <v>170</v>
      </c>
      <c r="C134" s="45"/>
      <c r="D134" s="45"/>
      <c r="E134" s="45"/>
      <c r="F134" s="45"/>
      <c r="G134" s="19"/>
      <c r="H134" s="19"/>
    </row>
    <row r="135" spans="1:8">
      <c r="A135" s="147"/>
      <c r="B135" s="19" t="s">
        <v>171</v>
      </c>
      <c r="C135" s="19"/>
      <c r="D135" s="19"/>
      <c r="E135" s="19"/>
      <c r="F135" s="19"/>
      <c r="G135" s="19"/>
      <c r="H135" s="19"/>
    </row>
    <row r="136" spans="1:8">
      <c r="A136" s="147"/>
      <c r="B136" s="19" t="s">
        <v>172</v>
      </c>
      <c r="C136" s="19"/>
      <c r="D136" s="19"/>
      <c r="E136" s="19"/>
      <c r="F136" s="19"/>
      <c r="G136" s="19"/>
      <c r="H136" s="19"/>
    </row>
    <row r="137" spans="1:8">
      <c r="A137" s="147"/>
      <c r="B137" s="19" t="s">
        <v>173</v>
      </c>
      <c r="C137" s="19"/>
      <c r="D137" s="19"/>
      <c r="E137" s="19"/>
      <c r="F137" s="19"/>
      <c r="G137" s="19"/>
      <c r="H137" s="19"/>
    </row>
    <row r="138" spans="1:8">
      <c r="A138" s="147"/>
      <c r="B138" s="19" t="s">
        <v>174</v>
      </c>
      <c r="C138" s="19"/>
      <c r="D138" s="19"/>
      <c r="E138" s="19"/>
      <c r="F138" s="19"/>
      <c r="G138" s="19"/>
      <c r="H138" s="19"/>
    </row>
    <row r="139" spans="1:8">
      <c r="A139" s="147"/>
      <c r="B139" s="19" t="s">
        <v>153</v>
      </c>
      <c r="C139" s="19"/>
      <c r="D139" s="19"/>
      <c r="E139" s="19"/>
      <c r="F139" s="19"/>
      <c r="G139" s="19"/>
      <c r="H139" s="19"/>
    </row>
    <row r="140" spans="1:8">
      <c r="A140" s="147"/>
      <c r="B140" s="19" t="s">
        <v>154</v>
      </c>
      <c r="C140" s="19"/>
      <c r="D140" s="19"/>
      <c r="E140" s="19"/>
      <c r="F140" s="19"/>
      <c r="G140" s="19"/>
      <c r="H140" s="19"/>
    </row>
    <row r="141" spans="1:8">
      <c r="A141" s="147"/>
      <c r="B141" s="19" t="s">
        <v>155</v>
      </c>
      <c r="C141" s="19"/>
      <c r="D141" s="19"/>
      <c r="E141" s="19"/>
      <c r="F141" s="19"/>
      <c r="G141" s="19"/>
      <c r="H141" s="19"/>
    </row>
    <row r="142" spans="1:8">
      <c r="A142" s="147"/>
      <c r="B142" s="19" t="s">
        <v>156</v>
      </c>
      <c r="C142" s="19"/>
      <c r="D142" s="19"/>
      <c r="E142" s="19"/>
      <c r="F142" s="19"/>
      <c r="G142" s="19"/>
      <c r="H142" s="19"/>
    </row>
    <row r="143" spans="1:8">
      <c r="A143" s="30" t="s">
        <v>71</v>
      </c>
      <c r="B143" s="19" t="s">
        <v>111</v>
      </c>
      <c r="C143" s="19"/>
      <c r="D143" s="19"/>
      <c r="E143" s="19"/>
      <c r="F143" s="19"/>
      <c r="G143" s="19"/>
      <c r="H143" s="19"/>
    </row>
    <row r="144" spans="1:8">
      <c r="A144" s="147"/>
      <c r="B144" s="19" t="s">
        <v>112</v>
      </c>
      <c r="C144" s="19"/>
      <c r="D144" s="19"/>
      <c r="E144" s="19"/>
      <c r="F144" s="19"/>
      <c r="G144" s="19"/>
      <c r="H144" s="19"/>
    </row>
    <row r="145" spans="1:9">
      <c r="A145" s="147"/>
      <c r="B145" s="19" t="s">
        <v>113</v>
      </c>
      <c r="C145" s="19"/>
      <c r="D145" s="31"/>
      <c r="E145" s="19"/>
      <c r="F145" s="19"/>
      <c r="G145" s="19"/>
      <c r="H145" s="19"/>
    </row>
    <row r="146" spans="1:9" ht="9" customHeight="1">
      <c r="B146" s="30"/>
      <c r="C146" s="19"/>
      <c r="D146" s="19"/>
      <c r="E146" s="31"/>
      <c r="F146" s="19"/>
      <c r="G146" s="19"/>
      <c r="H146" s="19"/>
      <c r="I146" s="19"/>
    </row>
    <row r="147" spans="1:9">
      <c r="B147" s="30" t="s">
        <v>114</v>
      </c>
      <c r="C147" s="19"/>
      <c r="D147" s="19"/>
      <c r="E147" s="19"/>
      <c r="F147" s="19"/>
      <c r="G147" s="19"/>
      <c r="H147" s="19"/>
      <c r="I147" s="19"/>
    </row>
    <row r="148" spans="1:9">
      <c r="B148" s="151"/>
      <c r="C148" s="45"/>
      <c r="D148" s="152" t="s">
        <v>105</v>
      </c>
      <c r="E148" s="161"/>
      <c r="F148" s="142"/>
      <c r="G148" s="19"/>
      <c r="H148" s="19"/>
      <c r="I148" s="19"/>
    </row>
    <row r="149" spans="1:9">
      <c r="B149" s="142"/>
      <c r="C149" s="142"/>
      <c r="D149" s="153" t="s">
        <v>106</v>
      </c>
      <c r="E149" s="41"/>
      <c r="F149" s="142"/>
      <c r="G149" s="77"/>
      <c r="H149" s="77"/>
      <c r="I149" s="77"/>
    </row>
    <row r="150" spans="1:9" ht="8.25" customHeight="1">
      <c r="B150" s="142"/>
      <c r="C150" s="142"/>
      <c r="D150" s="142"/>
      <c r="E150" s="136"/>
      <c r="F150" s="157"/>
      <c r="G150" s="77"/>
      <c r="H150" s="77"/>
      <c r="I150" s="77"/>
    </row>
    <row r="151" spans="1:9" ht="8.25" customHeight="1">
      <c r="B151" s="142"/>
      <c r="C151" s="142"/>
      <c r="D151" s="142"/>
      <c r="E151" s="142"/>
      <c r="F151" s="132"/>
      <c r="G151" s="1"/>
    </row>
    <row r="152" spans="1:9">
      <c r="B152" s="220"/>
      <c r="C152" s="220"/>
      <c r="D152" s="77"/>
      <c r="E152" s="205"/>
      <c r="F152" s="205"/>
      <c r="G152" s="19"/>
      <c r="I152" s="19"/>
    </row>
    <row r="153" spans="1:9">
      <c r="B153" s="154" t="s">
        <v>77</v>
      </c>
      <c r="C153" s="132"/>
      <c r="D153" s="132"/>
      <c r="E153" s="156" t="s">
        <v>149</v>
      </c>
      <c r="F153" s="132"/>
      <c r="G153" s="117"/>
      <c r="H153" s="149"/>
      <c r="I153" s="117"/>
    </row>
    <row r="154" spans="1:9" ht="15" customHeight="1">
      <c r="B154" s="155" t="s">
        <v>78</v>
      </c>
      <c r="C154" s="133"/>
      <c r="D154" s="133"/>
      <c r="E154" s="199"/>
      <c r="F154" s="200"/>
      <c r="G154" s="117"/>
      <c r="H154" s="117"/>
      <c r="I154" s="117"/>
    </row>
    <row r="155" spans="1:9">
      <c r="B155" s="151"/>
      <c r="C155" s="132"/>
      <c r="D155" s="132"/>
      <c r="E155" s="201"/>
      <c r="F155" s="202"/>
      <c r="G155" s="117"/>
      <c r="H155" s="117"/>
      <c r="I155" s="117"/>
    </row>
    <row r="156" spans="1:9">
      <c r="B156" s="220"/>
      <c r="C156" s="220"/>
      <c r="D156" s="142"/>
      <c r="E156" s="201"/>
      <c r="F156" s="202"/>
      <c r="G156" s="117"/>
      <c r="H156" s="117"/>
      <c r="I156" s="117"/>
    </row>
    <row r="157" spans="1:9">
      <c r="B157" s="132" t="s">
        <v>79</v>
      </c>
      <c r="C157" s="132"/>
      <c r="D157" s="132"/>
      <c r="E157" s="201"/>
      <c r="F157" s="202"/>
      <c r="G157" s="117"/>
      <c r="H157" s="117"/>
      <c r="I157" s="117"/>
    </row>
    <row r="158" spans="1:9">
      <c r="B158" s="142"/>
      <c r="C158" s="142"/>
      <c r="D158" s="142"/>
      <c r="E158" s="203"/>
      <c r="F158" s="204"/>
      <c r="G158" s="77"/>
      <c r="I158" s="77"/>
    </row>
    <row r="159" spans="1:9">
      <c r="B159" s="142"/>
      <c r="C159" s="142"/>
      <c r="D159" s="142"/>
      <c r="E159" s="142" t="s">
        <v>80</v>
      </c>
      <c r="F159" s="142"/>
    </row>
    <row r="160" spans="1:9">
      <c r="B160" s="142"/>
      <c r="C160" s="142"/>
      <c r="D160" s="142"/>
      <c r="E160" s="142"/>
      <c r="F160" s="142"/>
    </row>
    <row r="161" spans="2:6">
      <c r="B161" s="142"/>
      <c r="C161" s="142"/>
      <c r="D161" s="142"/>
      <c r="E161" s="142"/>
      <c r="F161" s="142"/>
    </row>
  </sheetData>
  <sheetProtection password="E860" sheet="1" objects="1" scenarios="1" selectLockedCells="1"/>
  <mergeCells count="58">
    <mergeCell ref="B93:C93"/>
    <mergeCell ref="B94:C94"/>
    <mergeCell ref="B152:C152"/>
    <mergeCell ref="B156:C156"/>
    <mergeCell ref="C110:D110"/>
    <mergeCell ref="E154:F158"/>
    <mergeCell ref="E152:F152"/>
    <mergeCell ref="B9:C9"/>
    <mergeCell ref="B1:F1"/>
    <mergeCell ref="B2:F2"/>
    <mergeCell ref="B3:F3"/>
    <mergeCell ref="C16:E16"/>
    <mergeCell ref="C19:D19"/>
    <mergeCell ref="C18:D18"/>
    <mergeCell ref="B5:C5"/>
    <mergeCell ref="B6:C6"/>
    <mergeCell ref="C20:E20"/>
    <mergeCell ref="C21:E21"/>
    <mergeCell ref="C11:F11"/>
    <mergeCell ref="C12:D12"/>
    <mergeCell ref="B92:C92"/>
    <mergeCell ref="E13:F13"/>
    <mergeCell ref="B7:C7"/>
    <mergeCell ref="B8:C8"/>
    <mergeCell ref="C43:F43"/>
    <mergeCell ref="C44:F44"/>
    <mergeCell ref="C30:E30"/>
    <mergeCell ref="E25:F25"/>
    <mergeCell ref="E26:F26"/>
    <mergeCell ref="C29:E29"/>
    <mergeCell ref="C35:F35"/>
    <mergeCell ref="C34:F34"/>
    <mergeCell ref="C32:F32"/>
    <mergeCell ref="C31:F31"/>
    <mergeCell ref="C42:F42"/>
    <mergeCell ref="C36:D36"/>
    <mergeCell ref="E39:F39"/>
    <mergeCell ref="C25:D25"/>
    <mergeCell ref="C26:D26"/>
    <mergeCell ref="B50:F50"/>
    <mergeCell ref="B57:F57"/>
    <mergeCell ref="B58:F58"/>
    <mergeCell ref="B59:F59"/>
    <mergeCell ref="B51:F51"/>
    <mergeCell ref="B52:F52"/>
    <mergeCell ref="E70:F70"/>
    <mergeCell ref="E69:F69"/>
    <mergeCell ref="E68:F68"/>
    <mergeCell ref="E67:F67"/>
    <mergeCell ref="C69:D69"/>
    <mergeCell ref="C70:D70"/>
    <mergeCell ref="C68:D68"/>
    <mergeCell ref="C67:D67"/>
    <mergeCell ref="B82:D82"/>
    <mergeCell ref="B84:D84"/>
    <mergeCell ref="B85:D85"/>
    <mergeCell ref="B83:D83"/>
    <mergeCell ref="B77:D77"/>
  </mergeCells>
  <pageMargins left="0.51181102362204722" right="0.11811023622047245" top="0.59055118110236227" bottom="0.78740157480314965" header="0.31496062992125984" footer="0.31496062992125984"/>
  <pageSetup paperSize="9" orientation="portrait"/>
  <headerFooter>
    <oddHeader>&amp;CAntrag S119 LE-FGS-BI-FH</oddHeader>
    <oddFooter>&amp;CAntrag-Allg. Angaben S 119 LE-FGS-BI-FH&amp;R&amp;"Arial,Standard"&amp;8&amp;P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showGridLines="0" view="pageLayout" zoomScaleNormal="100" workbookViewId="0">
      <selection activeCell="A8" sqref="A8"/>
    </sheetView>
  </sheetViews>
  <sheetFormatPr baseColWidth="10" defaultRowHeight="15"/>
  <cols>
    <col min="1" max="1" width="22.140625" customWidth="1"/>
    <col min="2" max="2" width="16.85546875" customWidth="1"/>
    <col min="3" max="3" width="18.85546875" customWidth="1"/>
    <col min="4" max="4" width="11.28515625" customWidth="1"/>
    <col min="5" max="5" width="10.140625" bestFit="1" customWidth="1"/>
    <col min="6" max="6" width="13.85546875" customWidth="1"/>
  </cols>
  <sheetData>
    <row r="1" spans="1:6" ht="15.75">
      <c r="A1" s="3" t="s">
        <v>67</v>
      </c>
      <c r="B1" s="4"/>
      <c r="C1" s="5"/>
      <c r="D1" s="5"/>
      <c r="E1" s="5"/>
      <c r="F1" s="5"/>
    </row>
    <row r="2" spans="1:6" ht="6.75" customHeight="1">
      <c r="A2" s="3"/>
      <c r="B2" s="4"/>
      <c r="C2" s="5"/>
      <c r="D2" s="5"/>
      <c r="E2" s="5"/>
      <c r="F2" s="5"/>
    </row>
    <row r="3" spans="1:6" ht="15.75">
      <c r="A3" s="3" t="s">
        <v>11</v>
      </c>
      <c r="B3" s="4"/>
      <c r="C3" s="5"/>
      <c r="D3" s="5"/>
      <c r="E3" s="5"/>
      <c r="F3" s="5"/>
    </row>
    <row r="4" spans="1:6" ht="9.75" customHeight="1"/>
    <row r="5" spans="1:6">
      <c r="A5" s="13" t="s">
        <v>12</v>
      </c>
    </row>
    <row r="6" spans="1:6">
      <c r="A6" s="6" t="s">
        <v>13</v>
      </c>
    </row>
    <row r="7" spans="1:6" s="19" customFormat="1" ht="25.5">
      <c r="A7" s="17" t="s">
        <v>14</v>
      </c>
      <c r="B7" s="17" t="s">
        <v>15</v>
      </c>
      <c r="C7" s="259" t="s">
        <v>16</v>
      </c>
      <c r="D7" s="261"/>
      <c r="E7" s="18" t="s">
        <v>17</v>
      </c>
      <c r="F7" s="18" t="s">
        <v>65</v>
      </c>
    </row>
    <row r="8" spans="1:6" s="19" customFormat="1" ht="12.75">
      <c r="A8" s="55"/>
      <c r="B8" s="55"/>
      <c r="C8" s="277"/>
      <c r="D8" s="278"/>
      <c r="E8" s="56"/>
      <c r="F8" s="57"/>
    </row>
    <row r="9" spans="1:6" s="19" customFormat="1" ht="12.75">
      <c r="A9" s="55"/>
      <c r="B9" s="55"/>
      <c r="C9" s="277"/>
      <c r="D9" s="278"/>
      <c r="E9" s="56"/>
      <c r="F9" s="57"/>
    </row>
    <row r="10" spans="1:6" s="19" customFormat="1" ht="12.75">
      <c r="A10" s="55"/>
      <c r="B10" s="55"/>
      <c r="C10" s="277"/>
      <c r="D10" s="278"/>
      <c r="E10" s="56"/>
      <c r="F10" s="57"/>
    </row>
    <row r="11" spans="1:6" s="19" customFormat="1" ht="12.75">
      <c r="A11" s="55"/>
      <c r="B11" s="55"/>
      <c r="C11" s="277"/>
      <c r="D11" s="278"/>
      <c r="E11" s="56"/>
      <c r="F11" s="57"/>
    </row>
    <row r="12" spans="1:6" s="19" customFormat="1" ht="12.75">
      <c r="A12" s="55"/>
      <c r="B12" s="55"/>
      <c r="C12" s="277"/>
      <c r="D12" s="278"/>
      <c r="E12" s="56"/>
      <c r="F12" s="57"/>
    </row>
    <row r="13" spans="1:6" s="19" customFormat="1" ht="12.75">
      <c r="A13" s="55"/>
      <c r="B13" s="55"/>
      <c r="C13" s="277"/>
      <c r="D13" s="278"/>
      <c r="E13" s="56"/>
      <c r="F13" s="57"/>
    </row>
    <row r="14" spans="1:6" s="19" customFormat="1" ht="12.75">
      <c r="A14" s="279" t="s">
        <v>18</v>
      </c>
      <c r="B14" s="253"/>
      <c r="C14" s="253"/>
      <c r="D14" s="253"/>
      <c r="E14" s="20">
        <f>SUM(E8:E13)</f>
        <v>0</v>
      </c>
      <c r="F14" s="54">
        <f>ROUND(SUM(F8:F13),2)</f>
        <v>0</v>
      </c>
    </row>
    <row r="15" spans="1:6" s="19" customFormat="1" ht="12.75">
      <c r="A15" s="137"/>
      <c r="B15" s="78"/>
      <c r="C15" s="78"/>
      <c r="D15" s="78"/>
      <c r="E15" s="138"/>
      <c r="F15" s="139"/>
    </row>
    <row r="17" spans="1:6">
      <c r="A17" s="13" t="s">
        <v>19</v>
      </c>
    </row>
    <row r="18" spans="1:6">
      <c r="A18" s="6" t="s">
        <v>20</v>
      </c>
    </row>
    <row r="19" spans="1:6" s="19" customFormat="1" ht="25.5">
      <c r="A19" s="17" t="s">
        <v>21</v>
      </c>
      <c r="B19" s="17" t="s">
        <v>16</v>
      </c>
      <c r="C19" s="17" t="s">
        <v>15</v>
      </c>
      <c r="D19" s="17" t="s">
        <v>22</v>
      </c>
      <c r="E19" s="18" t="s">
        <v>23</v>
      </c>
      <c r="F19" s="18" t="s">
        <v>24</v>
      </c>
    </row>
    <row r="20" spans="1:6" s="19" customFormat="1" ht="12.75">
      <c r="A20" s="55"/>
      <c r="B20" s="55"/>
      <c r="C20" s="55"/>
      <c r="D20" s="57"/>
      <c r="E20" s="56"/>
      <c r="F20" s="69">
        <f>E20*D20</f>
        <v>0</v>
      </c>
    </row>
    <row r="21" spans="1:6" s="19" customFormat="1" ht="12.75">
      <c r="A21" s="55"/>
      <c r="B21" s="55"/>
      <c r="C21" s="55"/>
      <c r="D21" s="57"/>
      <c r="E21" s="56"/>
      <c r="F21" s="69">
        <f>E21*D21</f>
        <v>0</v>
      </c>
    </row>
    <row r="22" spans="1:6" s="19" customFormat="1" ht="12.75">
      <c r="A22" s="55"/>
      <c r="B22" s="55"/>
      <c r="C22" s="55"/>
      <c r="D22" s="57"/>
      <c r="E22" s="56"/>
      <c r="F22" s="69">
        <f>E22*D22</f>
        <v>0</v>
      </c>
    </row>
    <row r="23" spans="1:6" s="19" customFormat="1" ht="12.75">
      <c r="A23" s="55"/>
      <c r="B23" s="55"/>
      <c r="C23" s="55"/>
      <c r="D23" s="57"/>
      <c r="E23" s="56"/>
      <c r="F23" s="69">
        <f>E23*D23</f>
        <v>0</v>
      </c>
    </row>
    <row r="24" spans="1:6" s="19" customFormat="1" ht="12.75">
      <c r="A24" s="55"/>
      <c r="B24" s="55"/>
      <c r="C24" s="55"/>
      <c r="D24" s="57"/>
      <c r="E24" s="56"/>
      <c r="F24" s="69">
        <f>E24*D24</f>
        <v>0</v>
      </c>
    </row>
    <row r="25" spans="1:6" s="19" customFormat="1" ht="12.75">
      <c r="A25" s="279" t="s">
        <v>18</v>
      </c>
      <c r="B25" s="280"/>
      <c r="C25" s="280"/>
      <c r="D25" s="280"/>
      <c r="E25" s="281"/>
      <c r="F25" s="70">
        <f>ROUND(SUM(F20:F24),2)</f>
        <v>0</v>
      </c>
    </row>
    <row r="26" spans="1:6" s="19" customFormat="1" ht="12.75">
      <c r="A26" s="137"/>
      <c r="B26" s="137"/>
      <c r="C26" s="137"/>
      <c r="D26" s="137"/>
      <c r="E26" s="137"/>
      <c r="F26" s="140"/>
    </row>
    <row r="27" spans="1:6">
      <c r="A27" s="7"/>
      <c r="B27" s="7"/>
      <c r="C27" s="7"/>
      <c r="D27" s="7"/>
      <c r="E27" s="7"/>
      <c r="F27" s="8"/>
    </row>
    <row r="28" spans="1:6" s="73" customFormat="1">
      <c r="A28" s="13" t="s">
        <v>25</v>
      </c>
    </row>
    <row r="29" spans="1:6" s="19" customFormat="1">
      <c r="A29" s="6" t="s">
        <v>26</v>
      </c>
      <c r="B29"/>
      <c r="C29"/>
      <c r="D29"/>
      <c r="E29"/>
      <c r="F29"/>
    </row>
    <row r="30" spans="1:6" s="19" customFormat="1" ht="38.25">
      <c r="A30" s="68" t="s">
        <v>27</v>
      </c>
      <c r="B30" s="18" t="s">
        <v>28</v>
      </c>
      <c r="C30" s="18" t="s">
        <v>29</v>
      </c>
      <c r="D30" s="18" t="s">
        <v>30</v>
      </c>
      <c r="E30" s="18" t="s">
        <v>31</v>
      </c>
      <c r="F30" s="18" t="s">
        <v>32</v>
      </c>
    </row>
    <row r="31" spans="1:6" s="19" customFormat="1" ht="12.75">
      <c r="A31" s="58"/>
      <c r="B31" s="59"/>
      <c r="C31" s="60"/>
      <c r="D31" s="61"/>
      <c r="E31" s="60"/>
      <c r="F31" s="69" t="str">
        <f>IF(B31="","",B31/C31*D31*E31)</f>
        <v/>
      </c>
    </row>
    <row r="32" spans="1:6" s="19" customFormat="1" ht="12.75">
      <c r="A32" s="58"/>
      <c r="B32" s="59"/>
      <c r="C32" s="60"/>
      <c r="D32" s="61"/>
      <c r="E32" s="60"/>
      <c r="F32" s="69" t="str">
        <f>IF(B32="","",B32/C32*D32*E32)</f>
        <v/>
      </c>
    </row>
    <row r="33" spans="1:6" s="22" customFormat="1">
      <c r="A33" s="58"/>
      <c r="B33" s="59"/>
      <c r="C33" s="60"/>
      <c r="D33" s="61"/>
      <c r="E33" s="60"/>
      <c r="F33" s="69" t="str">
        <f>IF(B33="","",B33/C33*D33*E33)</f>
        <v/>
      </c>
    </row>
    <row r="34" spans="1:6">
      <c r="A34" s="58"/>
      <c r="B34" s="59"/>
      <c r="C34" s="60"/>
      <c r="D34" s="61"/>
      <c r="E34" s="60"/>
      <c r="F34" s="69" t="str">
        <f>IF(B34="","",B34/C34*D34*E34)</f>
        <v/>
      </c>
    </row>
    <row r="35" spans="1:6" s="19" customFormat="1" ht="12.75">
      <c r="A35" s="58"/>
      <c r="B35" s="59"/>
      <c r="C35" s="60"/>
      <c r="D35" s="61"/>
      <c r="E35" s="60"/>
      <c r="F35" s="69" t="str">
        <f>IF(B35="","",B35/C35*D35*E35)</f>
        <v/>
      </c>
    </row>
    <row r="36" spans="1:6" s="19" customFormat="1" ht="12.75">
      <c r="A36" s="279" t="s">
        <v>18</v>
      </c>
      <c r="B36" s="280"/>
      <c r="C36" s="280"/>
      <c r="D36" s="280"/>
      <c r="E36" s="281"/>
      <c r="F36" s="71">
        <f>ROUND(SUM(F31:F35),2)</f>
        <v>0</v>
      </c>
    </row>
    <row r="37" spans="1:6" s="19" customFormat="1" ht="12.75">
      <c r="A37" s="137"/>
      <c r="B37" s="137"/>
      <c r="C37" s="137"/>
      <c r="D37" s="137"/>
      <c r="E37" s="137"/>
      <c r="F37" s="141"/>
    </row>
    <row r="38" spans="1:6" s="19" customFormat="1">
      <c r="A38" s="7"/>
      <c r="B38" s="7"/>
      <c r="C38" s="7"/>
      <c r="D38" s="7"/>
      <c r="E38" s="7"/>
      <c r="F38" s="8"/>
    </row>
    <row r="39" spans="1:6" s="73" customFormat="1">
      <c r="A39" s="13" t="s">
        <v>33</v>
      </c>
    </row>
    <row r="40" spans="1:6" s="19" customFormat="1">
      <c r="A40" s="6" t="s">
        <v>34</v>
      </c>
      <c r="B40"/>
      <c r="C40"/>
      <c r="D40"/>
      <c r="E40"/>
      <c r="F40"/>
    </row>
    <row r="41" spans="1:6" s="19" customFormat="1" ht="38.25">
      <c r="A41" s="17" t="s">
        <v>35</v>
      </c>
      <c r="B41" s="17" t="s">
        <v>36</v>
      </c>
      <c r="C41" s="18" t="s">
        <v>37</v>
      </c>
      <c r="D41" s="282" t="s">
        <v>38</v>
      </c>
      <c r="E41" s="283"/>
      <c r="F41" s="17" t="s">
        <v>39</v>
      </c>
    </row>
    <row r="42" spans="1:6" s="19" customFormat="1" ht="12.75">
      <c r="A42" s="81"/>
      <c r="B42" s="81"/>
      <c r="C42" s="63"/>
      <c r="D42" s="284"/>
      <c r="E42" s="285"/>
      <c r="F42" s="21">
        <f>D42*C42</f>
        <v>0</v>
      </c>
    </row>
    <row r="43" spans="1:6" s="19" customFormat="1" ht="12.75">
      <c r="A43" s="62"/>
      <c r="B43" s="62"/>
      <c r="C43" s="63"/>
      <c r="D43" s="284"/>
      <c r="E43" s="285"/>
      <c r="F43" s="21">
        <f>D43*C43</f>
        <v>0</v>
      </c>
    </row>
    <row r="44" spans="1:6">
      <c r="A44" s="62"/>
      <c r="B44" s="62"/>
      <c r="C44" s="63"/>
      <c r="D44" s="284"/>
      <c r="E44" s="285"/>
      <c r="F44" s="21">
        <f>D44*C44</f>
        <v>0</v>
      </c>
    </row>
    <row r="45" spans="1:6" s="22" customFormat="1">
      <c r="A45" s="81"/>
      <c r="B45" s="81"/>
      <c r="C45" s="63"/>
      <c r="D45" s="284"/>
      <c r="E45" s="285"/>
      <c r="F45" s="21">
        <f>D45*C45</f>
        <v>0</v>
      </c>
    </row>
    <row r="46" spans="1:6" s="19" customFormat="1" ht="12.75">
      <c r="A46" s="252" t="s">
        <v>18</v>
      </c>
      <c r="B46" s="253"/>
      <c r="C46" s="253"/>
      <c r="D46" s="253"/>
      <c r="E46" s="254"/>
      <c r="F46" s="10">
        <f>ROUND(SUM(F42:F45),2)</f>
        <v>0</v>
      </c>
    </row>
    <row r="47" spans="1:6" s="19" customFormat="1" ht="12.75">
      <c r="A47" s="78"/>
      <c r="B47" s="78"/>
      <c r="C47" s="78"/>
      <c r="D47" s="78"/>
      <c r="E47" s="78"/>
      <c r="F47" s="12"/>
    </row>
    <row r="48" spans="1:6" s="73" customFormat="1">
      <c r="A48" s="13" t="s">
        <v>40</v>
      </c>
    </row>
    <row r="49" spans="1:6" s="19" customFormat="1">
      <c r="A49" s="6" t="s">
        <v>41</v>
      </c>
      <c r="B49"/>
      <c r="C49"/>
      <c r="D49"/>
      <c r="E49"/>
      <c r="F49"/>
    </row>
    <row r="50" spans="1:6" s="19" customFormat="1" ht="12.75">
      <c r="A50" s="17" t="s">
        <v>42</v>
      </c>
      <c r="B50" s="259" t="s">
        <v>43</v>
      </c>
      <c r="C50" s="260"/>
      <c r="D50" s="260"/>
      <c r="E50" s="261"/>
      <c r="F50" s="17" t="s">
        <v>39</v>
      </c>
    </row>
    <row r="51" spans="1:6" s="19" customFormat="1" ht="12.75">
      <c r="A51" s="81"/>
      <c r="B51" s="266"/>
      <c r="C51" s="267"/>
      <c r="D51" s="267"/>
      <c r="E51" s="268"/>
      <c r="F51" s="64"/>
    </row>
    <row r="52" spans="1:6" s="19" customFormat="1" ht="12.75">
      <c r="A52" s="62"/>
      <c r="B52" s="266"/>
      <c r="C52" s="267"/>
      <c r="D52" s="267"/>
      <c r="E52" s="268"/>
      <c r="F52" s="64"/>
    </row>
    <row r="53" spans="1:6" s="19" customFormat="1" ht="12.75">
      <c r="A53" s="62"/>
      <c r="B53" s="266"/>
      <c r="C53" s="267"/>
      <c r="D53" s="267"/>
      <c r="E53" s="268"/>
      <c r="F53" s="64"/>
    </row>
    <row r="54" spans="1:6" s="19" customFormat="1" ht="12.75">
      <c r="A54" s="62"/>
      <c r="B54" s="266"/>
      <c r="C54" s="267"/>
      <c r="D54" s="267"/>
      <c r="E54" s="268"/>
      <c r="F54" s="64"/>
    </row>
    <row r="55" spans="1:6" s="19" customFormat="1" ht="12.75">
      <c r="A55" s="62"/>
      <c r="B55" s="266"/>
      <c r="C55" s="267"/>
      <c r="D55" s="267"/>
      <c r="E55" s="268"/>
      <c r="F55" s="64"/>
    </row>
    <row r="56" spans="1:6" s="19" customFormat="1" ht="12.75">
      <c r="A56" s="81"/>
      <c r="B56" s="266"/>
      <c r="C56" s="267"/>
      <c r="D56" s="267"/>
      <c r="E56" s="268"/>
      <c r="F56" s="64"/>
    </row>
    <row r="57" spans="1:6">
      <c r="A57" s="252" t="s">
        <v>18</v>
      </c>
      <c r="B57" s="253"/>
      <c r="C57" s="253"/>
      <c r="D57" s="253"/>
      <c r="E57" s="253"/>
      <c r="F57" s="10">
        <f>ROUND(SUM(F51:F56),2)</f>
        <v>0</v>
      </c>
    </row>
    <row r="58" spans="1:6" s="77" customFormat="1">
      <c r="A58" s="78"/>
      <c r="B58" s="78"/>
      <c r="C58" s="78"/>
      <c r="D58" s="78"/>
      <c r="E58" s="78"/>
      <c r="F58" s="12"/>
    </row>
    <row r="59" spans="1:6" s="22" customFormat="1">
      <c r="A59"/>
      <c r="B59"/>
      <c r="C59"/>
      <c r="D59"/>
      <c r="E59"/>
      <c r="F59"/>
    </row>
    <row r="60" spans="1:6" s="73" customFormat="1">
      <c r="A60" s="13" t="s">
        <v>127</v>
      </c>
    </row>
    <row r="61" spans="1:6" s="19" customFormat="1" ht="24" customHeight="1">
      <c r="A61" s="17" t="s">
        <v>42</v>
      </c>
      <c r="B61" s="262" t="s">
        <v>45</v>
      </c>
      <c r="C61" s="262"/>
      <c r="D61" s="262"/>
      <c r="E61" s="262"/>
      <c r="F61" s="17" t="s">
        <v>39</v>
      </c>
    </row>
    <row r="62" spans="1:6" s="19" customFormat="1" ht="12.75">
      <c r="A62" s="81"/>
      <c r="B62" s="258"/>
      <c r="C62" s="258"/>
      <c r="D62" s="258"/>
      <c r="E62" s="258"/>
      <c r="F62" s="64"/>
    </row>
    <row r="63" spans="1:6" s="19" customFormat="1" ht="12.75">
      <c r="A63" s="62"/>
      <c r="B63" s="263"/>
      <c r="C63" s="264"/>
      <c r="D63" s="264"/>
      <c r="E63" s="265"/>
      <c r="F63" s="64"/>
    </row>
    <row r="64" spans="1:6" s="19" customFormat="1" ht="12.75">
      <c r="A64" s="62"/>
      <c r="B64" s="263"/>
      <c r="C64" s="264"/>
      <c r="D64" s="264"/>
      <c r="E64" s="265"/>
      <c r="F64" s="64"/>
    </row>
    <row r="65" spans="1:6" s="19" customFormat="1" ht="12.75">
      <c r="A65" s="62"/>
      <c r="B65" s="263"/>
      <c r="C65" s="264"/>
      <c r="D65" s="264"/>
      <c r="E65" s="265"/>
      <c r="F65" s="64"/>
    </row>
    <row r="66" spans="1:6" s="19" customFormat="1" ht="12.75">
      <c r="A66" s="62"/>
      <c r="B66" s="263"/>
      <c r="C66" s="264"/>
      <c r="D66" s="264"/>
      <c r="E66" s="265"/>
      <c r="F66" s="64"/>
    </row>
    <row r="67" spans="1:6" s="19" customFormat="1" ht="12.75">
      <c r="A67" s="62"/>
      <c r="B67" s="263"/>
      <c r="C67" s="264"/>
      <c r="D67" s="264"/>
      <c r="E67" s="265"/>
      <c r="F67" s="64"/>
    </row>
    <row r="68" spans="1:6" s="19" customFormat="1" ht="12.75">
      <c r="A68" s="62"/>
      <c r="B68" s="263"/>
      <c r="C68" s="264"/>
      <c r="D68" s="264"/>
      <c r="E68" s="265"/>
      <c r="F68" s="64"/>
    </row>
    <row r="69" spans="1:6" s="19" customFormat="1" ht="12.75">
      <c r="A69" s="81"/>
      <c r="B69" s="258"/>
      <c r="C69" s="258"/>
      <c r="D69" s="258"/>
      <c r="E69" s="258"/>
      <c r="F69" s="64"/>
    </row>
    <row r="70" spans="1:6">
      <c r="A70" s="252" t="s">
        <v>18</v>
      </c>
      <c r="B70" s="253"/>
      <c r="C70" s="253"/>
      <c r="D70" s="253"/>
      <c r="E70" s="254"/>
      <c r="F70" s="10">
        <f>SUM(F62:F69)</f>
        <v>0</v>
      </c>
    </row>
    <row r="71" spans="1:6" s="77" customFormat="1">
      <c r="A71" s="78"/>
      <c r="B71" s="78"/>
      <c r="C71" s="78"/>
      <c r="D71" s="78"/>
      <c r="E71" s="78"/>
      <c r="F71" s="12"/>
    </row>
    <row r="72" spans="1:6" s="22" customFormat="1">
      <c r="A72"/>
      <c r="B72"/>
      <c r="C72"/>
      <c r="D72"/>
      <c r="E72"/>
      <c r="F72"/>
    </row>
    <row r="73" spans="1:6" s="73" customFormat="1">
      <c r="A73" s="13" t="s">
        <v>128</v>
      </c>
    </row>
    <row r="74" spans="1:6" s="19" customFormat="1" ht="12.75">
      <c r="A74" s="269" t="s">
        <v>14</v>
      </c>
      <c r="B74" s="271" t="s">
        <v>47</v>
      </c>
      <c r="C74" s="272"/>
      <c r="D74" s="272"/>
      <c r="E74" s="273"/>
      <c r="F74" s="269" t="s">
        <v>39</v>
      </c>
    </row>
    <row r="75" spans="1:6" s="19" customFormat="1" ht="32.25" customHeight="1">
      <c r="A75" s="270"/>
      <c r="B75" s="274" t="s">
        <v>66</v>
      </c>
      <c r="C75" s="275"/>
      <c r="D75" s="275"/>
      <c r="E75" s="276"/>
      <c r="F75" s="270"/>
    </row>
    <row r="76" spans="1:6" s="19" customFormat="1" ht="12.75">
      <c r="A76" s="81"/>
      <c r="B76" s="263"/>
      <c r="C76" s="264"/>
      <c r="D76" s="264"/>
      <c r="E76" s="265"/>
      <c r="F76" s="64"/>
    </row>
    <row r="77" spans="1:6" s="19" customFormat="1" ht="12.75">
      <c r="A77" s="62"/>
      <c r="B77" s="263"/>
      <c r="C77" s="264"/>
      <c r="D77" s="264"/>
      <c r="E77" s="265"/>
      <c r="F77" s="64"/>
    </row>
    <row r="78" spans="1:6" s="19" customFormat="1" ht="12.75">
      <c r="A78" s="62"/>
      <c r="B78" s="263"/>
      <c r="C78" s="264"/>
      <c r="D78" s="264"/>
      <c r="E78" s="265"/>
      <c r="F78" s="64"/>
    </row>
    <row r="79" spans="1:6" s="19" customFormat="1" ht="12.75">
      <c r="A79" s="62"/>
      <c r="B79" s="263"/>
      <c r="C79" s="264"/>
      <c r="D79" s="264"/>
      <c r="E79" s="265"/>
      <c r="F79" s="64"/>
    </row>
    <row r="80" spans="1:6">
      <c r="A80" s="62"/>
      <c r="B80" s="263"/>
      <c r="C80" s="264"/>
      <c r="D80" s="264"/>
      <c r="E80" s="265"/>
      <c r="F80" s="64"/>
    </row>
    <row r="81" spans="1:6">
      <c r="A81" s="62"/>
      <c r="B81" s="263"/>
      <c r="C81" s="264"/>
      <c r="D81" s="264"/>
      <c r="E81" s="265"/>
      <c r="F81" s="64"/>
    </row>
    <row r="82" spans="1:6" s="19" customFormat="1" ht="12.75">
      <c r="A82" s="81"/>
      <c r="B82" s="263"/>
      <c r="C82" s="264"/>
      <c r="D82" s="264"/>
      <c r="E82" s="265"/>
      <c r="F82" s="64"/>
    </row>
    <row r="83" spans="1:6" s="19" customFormat="1" ht="12.75">
      <c r="A83" s="252" t="s">
        <v>18</v>
      </c>
      <c r="B83" s="253"/>
      <c r="C83" s="253"/>
      <c r="D83" s="253"/>
      <c r="E83" s="254"/>
      <c r="F83" s="10">
        <f>ROUND(SUM(F76:F82),2)</f>
        <v>0</v>
      </c>
    </row>
    <row r="84" spans="1:6" s="19" customFormat="1" ht="12.75">
      <c r="A84" s="78"/>
      <c r="B84" s="78"/>
      <c r="C84" s="78"/>
      <c r="D84" s="78"/>
      <c r="E84" s="78"/>
      <c r="F84" s="12"/>
    </row>
    <row r="85" spans="1:6" s="19" customFormat="1">
      <c r="A85" s="11"/>
      <c r="B85" s="11"/>
      <c r="C85" s="11"/>
      <c r="D85" s="11"/>
      <c r="E85" s="11"/>
      <c r="F85" s="12"/>
    </row>
    <row r="86" spans="1:6" s="73" customFormat="1">
      <c r="A86" s="13" t="s">
        <v>48</v>
      </c>
    </row>
    <row r="87" spans="1:6" s="19" customFormat="1" ht="12.75">
      <c r="A87" s="17" t="s">
        <v>49</v>
      </c>
      <c r="B87" s="262" t="s">
        <v>50</v>
      </c>
      <c r="C87" s="262"/>
      <c r="D87" s="262"/>
      <c r="E87" s="262"/>
      <c r="F87" s="17" t="s">
        <v>39</v>
      </c>
    </row>
    <row r="88" spans="1:6" s="19" customFormat="1" ht="12.75">
      <c r="A88" s="81"/>
      <c r="B88" s="258"/>
      <c r="C88" s="258"/>
      <c r="D88" s="258"/>
      <c r="E88" s="258"/>
      <c r="F88" s="64"/>
    </row>
    <row r="89" spans="1:6" s="19" customFormat="1" ht="12.75">
      <c r="A89" s="62"/>
      <c r="B89" s="258"/>
      <c r="C89" s="258"/>
      <c r="D89" s="258"/>
      <c r="E89" s="258"/>
      <c r="F89" s="64"/>
    </row>
    <row r="90" spans="1:6" s="19" customFormat="1" ht="12.75">
      <c r="A90" s="62"/>
      <c r="B90" s="258"/>
      <c r="C90" s="258"/>
      <c r="D90" s="258"/>
      <c r="E90" s="258"/>
      <c r="F90" s="64"/>
    </row>
    <row r="91" spans="1:6" s="19" customFormat="1" ht="12.75">
      <c r="A91" s="62"/>
      <c r="B91" s="258"/>
      <c r="C91" s="258"/>
      <c r="D91" s="258"/>
      <c r="E91" s="258"/>
      <c r="F91" s="64"/>
    </row>
    <row r="92" spans="1:6" s="19" customFormat="1" ht="12.75">
      <c r="A92" s="81"/>
      <c r="B92" s="258"/>
      <c r="C92" s="258"/>
      <c r="D92" s="258"/>
      <c r="E92" s="258"/>
      <c r="F92" s="64"/>
    </row>
    <row r="93" spans="1:6" s="19" customFormat="1" ht="12.75">
      <c r="A93" s="252" t="s">
        <v>18</v>
      </c>
      <c r="B93" s="253"/>
      <c r="C93" s="253"/>
      <c r="D93" s="253"/>
      <c r="E93" s="254"/>
      <c r="F93" s="10">
        <f>ROUND(SUM(F88:F92),2)</f>
        <v>0</v>
      </c>
    </row>
    <row r="94" spans="1:6" s="19" customFormat="1" ht="12.75">
      <c r="A94" s="78"/>
      <c r="B94" s="78"/>
      <c r="C94" s="78"/>
      <c r="D94" s="78"/>
      <c r="E94" s="78"/>
      <c r="F94" s="12"/>
    </row>
    <row r="95" spans="1:6" s="19" customFormat="1" ht="12.75">
      <c r="A95" s="78"/>
      <c r="B95" s="78"/>
      <c r="C95" s="78"/>
      <c r="D95" s="78"/>
      <c r="E95" s="78"/>
      <c r="F95" s="12"/>
    </row>
    <row r="96" spans="1:6" s="19" customFormat="1" ht="12.75">
      <c r="A96" s="78"/>
      <c r="B96" s="78"/>
      <c r="C96" s="78"/>
      <c r="D96" s="78"/>
      <c r="E96" s="78"/>
      <c r="F96" s="12"/>
    </row>
    <row r="97" spans="1:6" s="19" customFormat="1" ht="12.75">
      <c r="A97" s="78"/>
      <c r="B97" s="78"/>
      <c r="C97" s="78"/>
      <c r="D97" s="78"/>
      <c r="E97" s="78"/>
      <c r="F97" s="12"/>
    </row>
    <row r="98" spans="1:6" s="19" customFormat="1" ht="12.75">
      <c r="A98" s="78"/>
      <c r="B98" s="78"/>
      <c r="C98" s="78"/>
      <c r="D98" s="78"/>
      <c r="E98" s="78"/>
      <c r="F98" s="12"/>
    </row>
    <row r="99" spans="1:6" s="19" customFormat="1" ht="12.75">
      <c r="A99" s="78"/>
      <c r="B99" s="78"/>
      <c r="C99" s="78"/>
      <c r="D99" s="78"/>
      <c r="E99" s="78"/>
      <c r="F99" s="12"/>
    </row>
    <row r="100" spans="1:6" s="19" customFormat="1" ht="12.75">
      <c r="A100" s="78"/>
      <c r="B100" s="78"/>
      <c r="C100" s="78"/>
      <c r="D100" s="78"/>
      <c r="E100" s="78"/>
      <c r="F100" s="12"/>
    </row>
    <row r="101" spans="1:6" s="73" customFormat="1">
      <c r="A101" s="13" t="s">
        <v>126</v>
      </c>
    </row>
    <row r="102" spans="1:6" s="19" customFormat="1" ht="12.75">
      <c r="A102" s="75" t="s">
        <v>49</v>
      </c>
      <c r="B102" s="262" t="s">
        <v>50</v>
      </c>
      <c r="C102" s="262"/>
      <c r="D102" s="262"/>
      <c r="E102" s="262"/>
      <c r="F102" s="75" t="s">
        <v>39</v>
      </c>
    </row>
    <row r="103" spans="1:6" s="19" customFormat="1" ht="12.75">
      <c r="A103" s="81"/>
      <c r="B103" s="258"/>
      <c r="C103" s="258"/>
      <c r="D103" s="258"/>
      <c r="E103" s="258"/>
      <c r="F103" s="64"/>
    </row>
    <row r="104" spans="1:6" s="19" customFormat="1" ht="12.75">
      <c r="A104" s="74"/>
      <c r="B104" s="258"/>
      <c r="C104" s="258"/>
      <c r="D104" s="258"/>
      <c r="E104" s="258"/>
      <c r="F104" s="64"/>
    </row>
    <row r="105" spans="1:6" s="19" customFormat="1" ht="12.75">
      <c r="A105" s="74"/>
      <c r="B105" s="258"/>
      <c r="C105" s="258"/>
      <c r="D105" s="258"/>
      <c r="E105" s="258"/>
      <c r="F105" s="64"/>
    </row>
    <row r="106" spans="1:6" s="19" customFormat="1" ht="12.75">
      <c r="A106" s="74"/>
      <c r="B106" s="258"/>
      <c r="C106" s="258"/>
      <c r="D106" s="258"/>
      <c r="E106" s="258"/>
      <c r="F106" s="64"/>
    </row>
    <row r="107" spans="1:6" s="19" customFormat="1" ht="12.75">
      <c r="A107" s="81"/>
      <c r="B107" s="258"/>
      <c r="C107" s="258"/>
      <c r="D107" s="258"/>
      <c r="E107" s="258"/>
      <c r="F107" s="64"/>
    </row>
    <row r="108" spans="1:6" s="19" customFormat="1" ht="12.75">
      <c r="A108" s="252" t="s">
        <v>18</v>
      </c>
      <c r="B108" s="253"/>
      <c r="C108" s="253"/>
      <c r="D108" s="253"/>
      <c r="E108" s="254"/>
      <c r="F108" s="10">
        <f>ROUND(SUM(F103:F107),2)</f>
        <v>0</v>
      </c>
    </row>
    <row r="109" spans="1:6" s="19" customFormat="1" ht="12.75">
      <c r="A109" s="78"/>
      <c r="B109" s="78"/>
      <c r="C109" s="78"/>
      <c r="D109" s="78"/>
      <c r="E109" s="78"/>
      <c r="F109" s="12"/>
    </row>
    <row r="110" spans="1:6" s="25" customFormat="1">
      <c r="A110" s="13" t="s">
        <v>51</v>
      </c>
    </row>
    <row r="111" spans="1:6" s="73" customFormat="1">
      <c r="A111" s="75" t="s">
        <v>42</v>
      </c>
      <c r="B111" s="259" t="s">
        <v>52</v>
      </c>
      <c r="C111" s="260"/>
      <c r="D111" s="260"/>
      <c r="E111" s="261"/>
      <c r="F111" s="75" t="s">
        <v>39</v>
      </c>
    </row>
    <row r="112" spans="1:6">
      <c r="A112" s="81"/>
      <c r="B112" s="258"/>
      <c r="C112" s="258"/>
      <c r="D112" s="258"/>
      <c r="E112" s="258"/>
      <c r="F112" s="64"/>
    </row>
    <row r="113" spans="1:6">
      <c r="A113" s="62"/>
      <c r="B113" s="258"/>
      <c r="C113" s="258"/>
      <c r="D113" s="258"/>
      <c r="E113" s="258"/>
      <c r="F113" s="64"/>
    </row>
    <row r="114" spans="1:6">
      <c r="A114" s="62"/>
      <c r="B114" s="258"/>
      <c r="C114" s="258"/>
      <c r="D114" s="258"/>
      <c r="E114" s="258"/>
      <c r="F114" s="64"/>
    </row>
    <row r="115" spans="1:6">
      <c r="A115" s="62"/>
      <c r="B115" s="258"/>
      <c r="C115" s="258"/>
      <c r="D115" s="258"/>
      <c r="E115" s="258"/>
      <c r="F115" s="64"/>
    </row>
    <row r="116" spans="1:6">
      <c r="A116" s="62"/>
      <c r="B116" s="258"/>
      <c r="C116" s="258"/>
      <c r="D116" s="258"/>
      <c r="E116" s="258"/>
      <c r="F116" s="64"/>
    </row>
    <row r="117" spans="1:6">
      <c r="A117" s="62"/>
      <c r="B117" s="258"/>
      <c r="C117" s="258"/>
      <c r="D117" s="258"/>
      <c r="E117" s="258"/>
      <c r="F117" s="64"/>
    </row>
    <row r="118" spans="1:6">
      <c r="A118" s="62"/>
      <c r="B118" s="258"/>
      <c r="C118" s="258"/>
      <c r="D118" s="258"/>
      <c r="E118" s="258"/>
      <c r="F118" s="64"/>
    </row>
    <row r="119" spans="1:6">
      <c r="A119" s="62"/>
      <c r="B119" s="258"/>
      <c r="C119" s="258"/>
      <c r="D119" s="258"/>
      <c r="E119" s="258"/>
      <c r="F119" s="64"/>
    </row>
    <row r="120" spans="1:6">
      <c r="A120" s="81"/>
      <c r="B120" s="258"/>
      <c r="C120" s="258"/>
      <c r="D120" s="258"/>
      <c r="E120" s="258"/>
      <c r="F120" s="64"/>
    </row>
    <row r="121" spans="1:6">
      <c r="A121" s="252" t="s">
        <v>18</v>
      </c>
      <c r="B121" s="253"/>
      <c r="C121" s="253"/>
      <c r="D121" s="253"/>
      <c r="E121" s="254"/>
      <c r="F121" s="72">
        <f>ROUND(SUM(F112:F120),2)</f>
        <v>0</v>
      </c>
    </row>
    <row r="122" spans="1:6" s="73" customFormat="1">
      <c r="A122" s="78"/>
      <c r="B122" s="78"/>
      <c r="C122" s="78"/>
      <c r="D122" s="78"/>
      <c r="E122" s="78"/>
      <c r="F122" s="79"/>
    </row>
    <row r="124" spans="1:6">
      <c r="A124" s="13" t="s">
        <v>53</v>
      </c>
    </row>
    <row r="125" spans="1:6">
      <c r="D125" s="255"/>
      <c r="E125" s="255"/>
    </row>
    <row r="126" spans="1:6">
      <c r="A126" s="249" t="s">
        <v>54</v>
      </c>
      <c r="B126" s="249"/>
      <c r="C126" s="14" t="s">
        <v>39</v>
      </c>
      <c r="D126" s="250">
        <f>SUM(D127:E128)</f>
        <v>0</v>
      </c>
      <c r="E126" s="251"/>
    </row>
    <row r="127" spans="1:6">
      <c r="A127" s="243" t="s">
        <v>55</v>
      </c>
      <c r="B127" s="244"/>
      <c r="C127" s="15"/>
      <c r="D127" s="245">
        <f>F14</f>
        <v>0</v>
      </c>
      <c r="E127" s="246"/>
    </row>
    <row r="128" spans="1:6">
      <c r="A128" s="243" t="s">
        <v>56</v>
      </c>
      <c r="B128" s="243"/>
      <c r="C128" s="15"/>
      <c r="D128" s="245">
        <f>F25</f>
        <v>0</v>
      </c>
      <c r="E128" s="246"/>
    </row>
    <row r="129" spans="1:6">
      <c r="A129" s="247"/>
      <c r="B129" s="247"/>
      <c r="C129" s="15"/>
      <c r="D129" s="248"/>
      <c r="E129" s="246"/>
    </row>
    <row r="130" spans="1:6">
      <c r="A130" s="256"/>
      <c r="B130" s="257"/>
      <c r="C130" s="65"/>
      <c r="D130" s="67"/>
      <c r="E130" s="66"/>
    </row>
    <row r="131" spans="1:6">
      <c r="A131" s="249" t="s">
        <v>57</v>
      </c>
      <c r="B131" s="249"/>
      <c r="C131" s="14" t="s">
        <v>39</v>
      </c>
      <c r="D131" s="250">
        <f>SUM(D132:E139)</f>
        <v>0</v>
      </c>
      <c r="E131" s="251"/>
    </row>
    <row r="132" spans="1:6">
      <c r="A132" s="243" t="s">
        <v>58</v>
      </c>
      <c r="B132" s="244"/>
      <c r="C132" s="15"/>
      <c r="D132" s="245">
        <f>F36</f>
        <v>0</v>
      </c>
      <c r="E132" s="246"/>
    </row>
    <row r="133" spans="1:6" s="23" customFormat="1">
      <c r="A133" s="243" t="s">
        <v>33</v>
      </c>
      <c r="B133" s="244"/>
      <c r="C133" s="15"/>
      <c r="D133" s="245">
        <f>F46</f>
        <v>0</v>
      </c>
      <c r="E133" s="246"/>
      <c r="F133"/>
    </row>
    <row r="134" spans="1:6" s="23" customFormat="1">
      <c r="A134" s="243" t="s">
        <v>40</v>
      </c>
      <c r="B134" s="244"/>
      <c r="C134" s="15"/>
      <c r="D134" s="245">
        <f>F57</f>
        <v>0</v>
      </c>
      <c r="E134" s="246"/>
      <c r="F134"/>
    </row>
    <row r="135" spans="1:6" s="23" customFormat="1">
      <c r="A135" s="243" t="s">
        <v>44</v>
      </c>
      <c r="B135" s="244"/>
      <c r="C135" s="15"/>
      <c r="D135" s="245">
        <f>F70</f>
        <v>0</v>
      </c>
      <c r="E135" s="246"/>
      <c r="F135"/>
    </row>
    <row r="136" spans="1:6" s="23" customFormat="1">
      <c r="A136" s="243" t="s">
        <v>46</v>
      </c>
      <c r="B136" s="244"/>
      <c r="C136" s="15"/>
      <c r="D136" s="245">
        <f>F83</f>
        <v>0</v>
      </c>
      <c r="E136" s="246"/>
      <c r="F136"/>
    </row>
    <row r="137" spans="1:6" s="23" customFormat="1">
      <c r="A137" s="243" t="s">
        <v>48</v>
      </c>
      <c r="B137" s="244"/>
      <c r="C137" s="15"/>
      <c r="D137" s="245">
        <f>F93</f>
        <v>0</v>
      </c>
      <c r="E137" s="246"/>
      <c r="F137"/>
    </row>
    <row r="138" spans="1:6" s="23" customFormat="1">
      <c r="A138" s="243" t="s">
        <v>126</v>
      </c>
      <c r="B138" s="244"/>
      <c r="C138" s="76"/>
      <c r="D138" s="245">
        <f>F108</f>
        <v>0</v>
      </c>
      <c r="E138" s="246"/>
      <c r="F138" s="73"/>
    </row>
    <row r="139" spans="1:6" s="23" customFormat="1">
      <c r="A139" s="243" t="s">
        <v>51</v>
      </c>
      <c r="B139" s="244"/>
      <c r="C139" s="15"/>
      <c r="D139" s="245">
        <f>F121</f>
        <v>0</v>
      </c>
      <c r="E139" s="246"/>
      <c r="F139"/>
    </row>
    <row r="140" spans="1:6" s="23" customFormat="1">
      <c r="A140" s="247"/>
      <c r="B140" s="247"/>
      <c r="C140" s="15"/>
      <c r="D140" s="248"/>
      <c r="E140" s="246"/>
      <c r="F140"/>
    </row>
    <row r="141" spans="1:6" s="23" customFormat="1">
      <c r="A141" s="249" t="s">
        <v>59</v>
      </c>
      <c r="B141" s="249"/>
      <c r="C141" s="15"/>
      <c r="D141" s="250">
        <f>D126+D131</f>
        <v>0</v>
      </c>
      <c r="E141" s="251"/>
      <c r="F141"/>
    </row>
    <row r="142" spans="1:6" s="23" customFormat="1">
      <c r="A142"/>
      <c r="B142"/>
      <c r="C142"/>
      <c r="D142"/>
      <c r="E142"/>
      <c r="F142"/>
    </row>
    <row r="143" spans="1:6" s="23" customFormat="1">
      <c r="A143"/>
      <c r="B143"/>
      <c r="C143"/>
      <c r="D143"/>
      <c r="E143"/>
      <c r="F143"/>
    </row>
    <row r="144" spans="1:6" s="23" customFormat="1">
      <c r="A144" s="13" t="s">
        <v>60</v>
      </c>
      <c r="B144"/>
      <c r="C144"/>
      <c r="D144"/>
      <c r="E144"/>
      <c r="F144"/>
    </row>
    <row r="145" spans="1:10" s="23" customFormat="1">
      <c r="A145" s="237" t="s">
        <v>61</v>
      </c>
      <c r="B145" s="237"/>
      <c r="C145" s="16" t="str">
        <f>IF(D141&lt;&gt;C161,"Deckungslücke","")</f>
        <v/>
      </c>
      <c r="D145" s="228" t="str">
        <f>IF(D141&lt;&gt;C161,C161-D141,"")</f>
        <v/>
      </c>
      <c r="E145" s="228"/>
      <c r="F145"/>
    </row>
    <row r="146" spans="1:10" s="23" customFormat="1" ht="12.75">
      <c r="A146" s="238"/>
      <c r="B146" s="238"/>
      <c r="C146" s="239" t="s">
        <v>62</v>
      </c>
      <c r="D146" s="239"/>
      <c r="E146" s="239"/>
      <c r="F146" s="163" t="s">
        <v>63</v>
      </c>
    </row>
    <row r="147" spans="1:10" s="23" customFormat="1" ht="12.75">
      <c r="A147" s="229" t="s">
        <v>135</v>
      </c>
      <c r="B147" s="229"/>
      <c r="C147" s="240"/>
      <c r="D147" s="240"/>
      <c r="E147" s="240"/>
      <c r="F147" s="34" t="str">
        <f>IF(C147&gt;0,C147/D141,"")</f>
        <v/>
      </c>
    </row>
    <row r="148" spans="1:10" s="23" customFormat="1" ht="12.75">
      <c r="A148" s="241"/>
      <c r="B148" s="241"/>
      <c r="C148" s="242"/>
      <c r="D148" s="242"/>
      <c r="E148" s="242"/>
      <c r="F148" s="33" t="str">
        <f>IF(C148&gt;0,C148/D141,"")</f>
        <v/>
      </c>
    </row>
    <row r="149" spans="1:10" s="23" customFormat="1" ht="12.75">
      <c r="A149" s="229" t="s">
        <v>115</v>
      </c>
      <c r="B149" s="229"/>
      <c r="C149" s="226"/>
      <c r="D149" s="226"/>
      <c r="E149" s="226"/>
      <c r="F149" s="34" t="str">
        <f>IF(C149&gt;0,C149/D141,"")</f>
        <v/>
      </c>
    </row>
    <row r="150" spans="1:10" s="23" customFormat="1" ht="12.75">
      <c r="A150" s="235" t="s">
        <v>116</v>
      </c>
      <c r="B150" s="235"/>
      <c r="C150" s="236">
        <f>SUM(C151:E153)</f>
        <v>0</v>
      </c>
      <c r="D150" s="236"/>
      <c r="E150" s="236"/>
      <c r="F150" s="34" t="str">
        <f>IF(C150&gt;0,C150/D141,"")</f>
        <v/>
      </c>
    </row>
    <row r="151" spans="1:10" s="23" customFormat="1" ht="12.75">
      <c r="A151" s="233"/>
      <c r="B151" s="233"/>
      <c r="C151" s="233"/>
      <c r="D151" s="233"/>
      <c r="E151" s="233"/>
      <c r="F151" s="33" t="str">
        <f>IF(C151&gt;0,C151/D141,"")</f>
        <v/>
      </c>
    </row>
    <row r="152" spans="1:10" s="23" customFormat="1" ht="12.75">
      <c r="A152" s="233"/>
      <c r="B152" s="233"/>
      <c r="C152" s="233"/>
      <c r="D152" s="233"/>
      <c r="E152" s="233"/>
      <c r="F152" s="33"/>
    </row>
    <row r="153" spans="1:10" s="23" customFormat="1" ht="12.75">
      <c r="A153" s="233"/>
      <c r="B153" s="233"/>
      <c r="C153" s="233"/>
      <c r="D153" s="233"/>
      <c r="E153" s="233"/>
      <c r="F153" s="33" t="str">
        <f>IF(C153&gt;0,C153/D141,"")</f>
        <v/>
      </c>
    </row>
    <row r="154" spans="1:10" s="23" customFormat="1" ht="12.75">
      <c r="A154" s="235" t="s">
        <v>117</v>
      </c>
      <c r="B154" s="235"/>
      <c r="C154" s="236">
        <f>SUM(C155:E157)</f>
        <v>0</v>
      </c>
      <c r="D154" s="236"/>
      <c r="E154" s="236"/>
      <c r="F154" s="34" t="str">
        <f>IF(C154&gt;0,C154/D141,"")</f>
        <v/>
      </c>
    </row>
    <row r="155" spans="1:10">
      <c r="A155" s="234"/>
      <c r="B155" s="233"/>
      <c r="C155" s="233"/>
      <c r="D155" s="233"/>
      <c r="E155" s="233"/>
      <c r="F155" s="33" t="str">
        <f>IF(C155&gt;0,C155/D141,"")</f>
        <v/>
      </c>
    </row>
    <row r="156" spans="1:10" s="77" customFormat="1">
      <c r="A156" s="234"/>
      <c r="B156" s="233"/>
      <c r="C156" s="233"/>
      <c r="D156" s="233"/>
      <c r="E156" s="233"/>
      <c r="F156" s="33"/>
    </row>
    <row r="157" spans="1:10">
      <c r="A157" s="233"/>
      <c r="B157" s="233"/>
      <c r="C157" s="233"/>
      <c r="D157" s="233"/>
      <c r="E157" s="233"/>
      <c r="F157" s="33" t="str">
        <f>IF(C157&gt;0,C157/D141,"")</f>
        <v/>
      </c>
    </row>
    <row r="158" spans="1:10">
      <c r="A158" s="227"/>
      <c r="B158" s="227"/>
      <c r="C158" s="35"/>
      <c r="D158" s="36"/>
      <c r="E158" s="37"/>
      <c r="F158" s="33" t="str">
        <f>IF(C158&gt;0,C158/D141,"")</f>
        <v/>
      </c>
      <c r="G158" s="86"/>
      <c r="H158" s="86"/>
      <c r="I158" s="86"/>
      <c r="J158" s="86"/>
    </row>
    <row r="159" spans="1:10">
      <c r="A159" s="229" t="s">
        <v>134</v>
      </c>
      <c r="B159" s="229"/>
      <c r="C159" s="230"/>
      <c r="D159" s="231"/>
      <c r="E159" s="232"/>
      <c r="F159" s="34" t="str">
        <f>IF(C159&gt;0,C159/D141,"")</f>
        <v/>
      </c>
      <c r="G159" s="86"/>
      <c r="H159" s="86"/>
      <c r="I159" s="86"/>
      <c r="J159" s="86"/>
    </row>
    <row r="160" spans="1:10">
      <c r="A160" s="223"/>
      <c r="B160" s="223"/>
      <c r="C160" s="224"/>
      <c r="D160" s="224"/>
      <c r="E160" s="224"/>
      <c r="F160" s="33" t="str">
        <f>IF(C160&gt;0,C160/D141,"")</f>
        <v/>
      </c>
    </row>
    <row r="161" spans="1:6">
      <c r="A161" s="225" t="s">
        <v>64</v>
      </c>
      <c r="B161" s="225"/>
      <c r="C161" s="226">
        <f>SUM(C147+C150+C154+C159)</f>
        <v>0</v>
      </c>
      <c r="D161" s="226"/>
      <c r="E161" s="226"/>
      <c r="F161" s="33" t="str">
        <f>IF(C161&gt;0,C161/D141,"")</f>
        <v/>
      </c>
    </row>
    <row r="162" spans="1:6">
      <c r="A162" s="19" t="s">
        <v>118</v>
      </c>
    </row>
    <row r="165" spans="1:6">
      <c r="F165" s="162"/>
    </row>
  </sheetData>
  <sheetProtection password="E860" sheet="1" objects="1" scenarios="1" selectLockedCells="1"/>
  <mergeCells count="136">
    <mergeCell ref="D43:E43"/>
    <mergeCell ref="D44:E44"/>
    <mergeCell ref="D45:E45"/>
    <mergeCell ref="C13:D13"/>
    <mergeCell ref="A14:D14"/>
    <mergeCell ref="A25:E25"/>
    <mergeCell ref="A57:E57"/>
    <mergeCell ref="B50:E50"/>
    <mergeCell ref="B51:E51"/>
    <mergeCell ref="B52:E52"/>
    <mergeCell ref="B53:E53"/>
    <mergeCell ref="B54:E54"/>
    <mergeCell ref="B55:E55"/>
    <mergeCell ref="C7:D7"/>
    <mergeCell ref="C8:D8"/>
    <mergeCell ref="C9:D9"/>
    <mergeCell ref="C10:D10"/>
    <mergeCell ref="C11:D11"/>
    <mergeCell ref="C12:D12"/>
    <mergeCell ref="A36:E36"/>
    <mergeCell ref="D41:E41"/>
    <mergeCell ref="D42:E42"/>
    <mergeCell ref="B61:E61"/>
    <mergeCell ref="B62:E62"/>
    <mergeCell ref="B63:E63"/>
    <mergeCell ref="A46:E46"/>
    <mergeCell ref="B56:E56"/>
    <mergeCell ref="A70:E70"/>
    <mergeCell ref="A74:A75"/>
    <mergeCell ref="B74:E74"/>
    <mergeCell ref="F74:F75"/>
    <mergeCell ref="B75:E75"/>
    <mergeCell ref="B76:E76"/>
    <mergeCell ref="B64:E64"/>
    <mergeCell ref="B65:E65"/>
    <mergeCell ref="B66:E66"/>
    <mergeCell ref="B67:E67"/>
    <mergeCell ref="B68:E68"/>
    <mergeCell ref="B69:E69"/>
    <mergeCell ref="A83:E83"/>
    <mergeCell ref="B87:E87"/>
    <mergeCell ref="B88:E88"/>
    <mergeCell ref="B89:E89"/>
    <mergeCell ref="B90:E90"/>
    <mergeCell ref="B91:E91"/>
    <mergeCell ref="B77:E77"/>
    <mergeCell ref="B78:E78"/>
    <mergeCell ref="B79:E79"/>
    <mergeCell ref="B80:E80"/>
    <mergeCell ref="B81:E81"/>
    <mergeCell ref="B82:E82"/>
    <mergeCell ref="B92:E92"/>
    <mergeCell ref="A93:E93"/>
    <mergeCell ref="B111:E111"/>
    <mergeCell ref="B112:E112"/>
    <mergeCell ref="B113:E113"/>
    <mergeCell ref="B114:E114"/>
    <mergeCell ref="B102:E102"/>
    <mergeCell ref="B103:E103"/>
    <mergeCell ref="B104:E104"/>
    <mergeCell ref="B105:E105"/>
    <mergeCell ref="B106:E106"/>
    <mergeCell ref="B107:E107"/>
    <mergeCell ref="A108:E108"/>
    <mergeCell ref="A121:E121"/>
    <mergeCell ref="D125:E125"/>
    <mergeCell ref="A126:B126"/>
    <mergeCell ref="D126:E126"/>
    <mergeCell ref="A127:B127"/>
    <mergeCell ref="D127:E127"/>
    <mergeCell ref="A130:B130"/>
    <mergeCell ref="B115:E115"/>
    <mergeCell ref="B116:E116"/>
    <mergeCell ref="B117:E117"/>
    <mergeCell ref="B118:E118"/>
    <mergeCell ref="B119:E119"/>
    <mergeCell ref="B120:E120"/>
    <mergeCell ref="A132:B132"/>
    <mergeCell ref="D132:E132"/>
    <mergeCell ref="A133:B133"/>
    <mergeCell ref="D133:E133"/>
    <mergeCell ref="A134:B134"/>
    <mergeCell ref="D134:E134"/>
    <mergeCell ref="A128:B128"/>
    <mergeCell ref="D128:E128"/>
    <mergeCell ref="A129:B129"/>
    <mergeCell ref="D129:E129"/>
    <mergeCell ref="A131:B131"/>
    <mergeCell ref="D131:E131"/>
    <mergeCell ref="A139:B139"/>
    <mergeCell ref="D139:E139"/>
    <mergeCell ref="A140:B140"/>
    <mergeCell ref="D140:E140"/>
    <mergeCell ref="A141:B141"/>
    <mergeCell ref="D141:E141"/>
    <mergeCell ref="A135:B135"/>
    <mergeCell ref="D135:E135"/>
    <mergeCell ref="A136:B136"/>
    <mergeCell ref="D136:E136"/>
    <mergeCell ref="A137:B137"/>
    <mergeCell ref="D137:E137"/>
    <mergeCell ref="A138:B138"/>
    <mergeCell ref="D138:E138"/>
    <mergeCell ref="A152:B152"/>
    <mergeCell ref="C152:E152"/>
    <mergeCell ref="A145:B145"/>
    <mergeCell ref="A146:B146"/>
    <mergeCell ref="C146:E146"/>
    <mergeCell ref="A147:B147"/>
    <mergeCell ref="C147:E147"/>
    <mergeCell ref="A148:B148"/>
    <mergeCell ref="C148:E148"/>
    <mergeCell ref="A160:B160"/>
    <mergeCell ref="C160:E160"/>
    <mergeCell ref="A161:B161"/>
    <mergeCell ref="C161:E161"/>
    <mergeCell ref="A158:B158"/>
    <mergeCell ref="D145:E145"/>
    <mergeCell ref="A159:B159"/>
    <mergeCell ref="C159:E159"/>
    <mergeCell ref="A157:B157"/>
    <mergeCell ref="C157:E157"/>
    <mergeCell ref="A156:B156"/>
    <mergeCell ref="C156:E156"/>
    <mergeCell ref="A153:B153"/>
    <mergeCell ref="C153:E153"/>
    <mergeCell ref="A154:B154"/>
    <mergeCell ref="C154:E154"/>
    <mergeCell ref="A155:B155"/>
    <mergeCell ref="C155:E155"/>
    <mergeCell ref="A149:B149"/>
    <mergeCell ref="C149:E149"/>
    <mergeCell ref="A150:B150"/>
    <mergeCell ref="C150:E150"/>
    <mergeCell ref="A151:B151"/>
    <mergeCell ref="C151:E151"/>
  </mergeCells>
  <pageMargins left="0.51181102362204722" right="0.31496062992125984" top="0.78740157480314965" bottom="0.78740157480314965" header="0.31496062992125984" footer="0.31496062992125984"/>
  <pageSetup paperSize="9" orientation="portrait"/>
  <headerFooter>
    <oddHeader>&amp;CAntrag S119 LE-FGS-BI-FH&amp;RAnlage 1</oddHeader>
    <oddFooter>&amp;CAntrag Ausg-Finz-Plan S 119 LE-FGS-BI-FH</oddFooter>
  </headerFooter>
  <rowBreaks count="2" manualBreakCount="2">
    <brk id="46" max="16383" man="1"/>
    <brk id="121" max="16383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GridLines="0" view="pageLayout" zoomScaleNormal="100" workbookViewId="0">
      <selection activeCell="A41" sqref="A41:B41"/>
    </sheetView>
  </sheetViews>
  <sheetFormatPr baseColWidth="10" defaultRowHeight="15"/>
  <cols>
    <col min="1" max="1" width="21.140625" style="116" customWidth="1"/>
    <col min="2" max="5" width="11.42578125" style="116"/>
    <col min="6" max="6" width="25" style="116" customWidth="1"/>
    <col min="7" max="16384" width="11.42578125" style="116"/>
  </cols>
  <sheetData>
    <row r="1" spans="1:5">
      <c r="A1" s="26" t="s">
        <v>81</v>
      </c>
      <c r="B1" s="300">
        <f>'allg. Angaben'!$C$11</f>
        <v>0</v>
      </c>
      <c r="C1" s="297"/>
      <c r="D1" s="297"/>
      <c r="E1" s="298"/>
    </row>
    <row r="2" spans="1:5">
      <c r="A2" s="26" t="s">
        <v>82</v>
      </c>
      <c r="B2" s="301">
        <f>'allg. Angaben'!$C$12</f>
        <v>0</v>
      </c>
      <c r="C2" s="302"/>
      <c r="D2" s="126" t="s">
        <v>83</v>
      </c>
      <c r="E2" s="118">
        <f>'allg. Angaben'!$F$12</f>
        <v>0</v>
      </c>
    </row>
    <row r="3" spans="1:5">
      <c r="A3" s="26" t="s">
        <v>84</v>
      </c>
      <c r="B3" s="118">
        <f>'allg. Angaben'!$C$13</f>
        <v>0</v>
      </c>
      <c r="C3" s="126" t="s">
        <v>85</v>
      </c>
      <c r="D3" s="303">
        <f>'allg. Angaben'!$E$13</f>
        <v>0</v>
      </c>
      <c r="E3" s="302"/>
    </row>
    <row r="4" spans="1:5">
      <c r="A4" s="26"/>
      <c r="B4" s="127"/>
      <c r="C4" s="126"/>
      <c r="D4" s="128"/>
      <c r="E4" s="128"/>
    </row>
    <row r="5" spans="1:5">
      <c r="A5" s="26"/>
      <c r="B5" s="127"/>
      <c r="C5" s="126"/>
      <c r="D5" s="128"/>
      <c r="E5" s="128"/>
    </row>
    <row r="6" spans="1:5">
      <c r="A6" s="26"/>
      <c r="B6" s="127"/>
      <c r="C6" s="126"/>
      <c r="D6" s="128"/>
      <c r="E6" s="128"/>
    </row>
    <row r="7" spans="1:5">
      <c r="A7" s="26"/>
      <c r="B7" s="127"/>
      <c r="C7" s="126"/>
      <c r="D7" s="128"/>
      <c r="E7" s="128"/>
    </row>
    <row r="8" spans="1:5">
      <c r="A8" s="119" t="s">
        <v>137</v>
      </c>
      <c r="B8" s="88"/>
      <c r="C8" s="88"/>
      <c r="D8" s="88"/>
      <c r="E8" s="88"/>
    </row>
    <row r="9" spans="1:5">
      <c r="A9" s="119" t="s">
        <v>138</v>
      </c>
      <c r="B9" s="88"/>
      <c r="C9" s="88"/>
      <c r="D9" s="88"/>
      <c r="E9" s="88"/>
    </row>
    <row r="10" spans="1:5">
      <c r="A10" s="119" t="s">
        <v>139</v>
      </c>
      <c r="B10" s="88"/>
      <c r="C10" s="88"/>
      <c r="D10" s="88"/>
      <c r="E10" s="88"/>
    </row>
    <row r="11" spans="1:5">
      <c r="A11" s="119" t="s">
        <v>140</v>
      </c>
      <c r="B11" s="88"/>
      <c r="C11" s="88"/>
      <c r="D11" s="88"/>
      <c r="E11" s="88"/>
    </row>
    <row r="12" spans="1:5">
      <c r="A12" s="119"/>
      <c r="B12" s="88"/>
      <c r="C12" s="88"/>
      <c r="D12" s="88"/>
      <c r="E12" s="88"/>
    </row>
    <row r="13" spans="1:5">
      <c r="A13" s="119"/>
      <c r="B13" s="88"/>
      <c r="C13" s="88"/>
      <c r="D13" s="88"/>
      <c r="E13" s="88"/>
    </row>
    <row r="14" spans="1:5">
      <c r="A14" s="119"/>
      <c r="B14" s="88"/>
      <c r="C14" s="88"/>
      <c r="D14" s="88"/>
      <c r="E14" s="88"/>
    </row>
    <row r="15" spans="1:5" ht="18">
      <c r="A15" s="304" t="s">
        <v>141</v>
      </c>
      <c r="B15" s="304"/>
      <c r="C15" s="304"/>
      <c r="D15" s="304"/>
      <c r="E15" s="304"/>
    </row>
    <row r="16" spans="1:5">
      <c r="A16" s="119"/>
      <c r="B16" s="88"/>
      <c r="C16" s="88"/>
      <c r="D16" s="88"/>
      <c r="E16" s="88"/>
    </row>
    <row r="17" spans="1:5">
      <c r="A17" s="119"/>
      <c r="B17" s="88"/>
      <c r="C17" s="88"/>
      <c r="D17" s="88"/>
      <c r="E17" s="88"/>
    </row>
    <row r="18" spans="1:5" ht="15.75">
      <c r="A18" s="89"/>
      <c r="B18" s="90"/>
      <c r="C18" s="90"/>
      <c r="D18" s="90"/>
      <c r="E18" s="90"/>
    </row>
    <row r="19" spans="1:5">
      <c r="A19" s="29" t="s">
        <v>98</v>
      </c>
      <c r="B19" s="296">
        <f>'allg. Angaben'!C34</f>
        <v>0</v>
      </c>
      <c r="C19" s="297"/>
      <c r="D19" s="297"/>
      <c r="E19" s="298"/>
    </row>
    <row r="20" spans="1:5">
      <c r="A20" s="129"/>
      <c r="B20" s="296">
        <f>'allg. Angaben'!C35</f>
        <v>0</v>
      </c>
      <c r="C20" s="297"/>
      <c r="D20" s="297"/>
      <c r="E20" s="298"/>
    </row>
    <row r="21" spans="1:5">
      <c r="B21" s="130"/>
      <c r="C21" s="130"/>
      <c r="D21" s="130"/>
      <c r="E21" s="130"/>
    </row>
    <row r="22" spans="1:5">
      <c r="A22" s="98" t="s">
        <v>100</v>
      </c>
      <c r="B22" s="121" t="s">
        <v>1</v>
      </c>
      <c r="C22" s="121" t="s">
        <v>2</v>
      </c>
      <c r="D22" s="121"/>
      <c r="E22" s="121"/>
    </row>
    <row r="23" spans="1:5">
      <c r="A23" s="98" t="s">
        <v>101</v>
      </c>
      <c r="B23" s="120">
        <f>'allg. Angaben'!C39</f>
        <v>0</v>
      </c>
      <c r="C23" s="120">
        <f>'allg. Angaben'!D39</f>
        <v>0</v>
      </c>
      <c r="D23" s="294"/>
      <c r="E23" s="295"/>
    </row>
    <row r="24" spans="1:5">
      <c r="A24" s="129"/>
      <c r="B24" s="121"/>
      <c r="C24" s="121"/>
      <c r="D24" s="121"/>
      <c r="E24" s="121"/>
    </row>
    <row r="25" spans="1:5">
      <c r="A25" s="98"/>
      <c r="B25" s="122" t="s">
        <v>119</v>
      </c>
      <c r="C25" s="122"/>
      <c r="D25" s="123"/>
      <c r="E25" s="123"/>
    </row>
    <row r="26" spans="1:5">
      <c r="A26" s="98" t="s">
        <v>142</v>
      </c>
      <c r="B26" s="296">
        <f>'allg. Angaben'!C42</f>
        <v>0</v>
      </c>
      <c r="C26" s="297"/>
      <c r="D26" s="297"/>
      <c r="E26" s="298"/>
    </row>
    <row r="27" spans="1:5">
      <c r="A27" s="98"/>
      <c r="B27" s="296">
        <f>'allg. Angaben'!C43</f>
        <v>0</v>
      </c>
      <c r="C27" s="297"/>
      <c r="D27" s="297"/>
      <c r="E27" s="298"/>
    </row>
    <row r="28" spans="1:5">
      <c r="A28" s="98"/>
      <c r="B28" s="296">
        <f>'allg. Angaben'!C44</f>
        <v>0</v>
      </c>
      <c r="C28" s="297"/>
      <c r="D28" s="297"/>
      <c r="E28" s="298"/>
    </row>
    <row r="29" spans="1:5">
      <c r="A29" s="92"/>
      <c r="B29" s="92"/>
      <c r="C29" s="92"/>
      <c r="D29" s="92"/>
      <c r="E29" s="92"/>
    </row>
    <row r="30" spans="1:5">
      <c r="A30" s="92"/>
      <c r="B30" s="92"/>
      <c r="C30" s="92"/>
      <c r="D30" s="92"/>
      <c r="E30" s="92"/>
    </row>
    <row r="31" spans="1:5">
      <c r="A31" s="124" t="s">
        <v>143</v>
      </c>
      <c r="B31" s="92"/>
      <c r="C31" s="92"/>
      <c r="D31" s="92"/>
      <c r="E31" s="92"/>
    </row>
    <row r="32" spans="1:5">
      <c r="A32" s="124" t="s">
        <v>144</v>
      </c>
      <c r="B32" s="92"/>
      <c r="C32" s="92"/>
      <c r="D32" s="92"/>
      <c r="E32" s="92"/>
    </row>
    <row r="33" spans="1:5">
      <c r="A33" s="124" t="s">
        <v>145</v>
      </c>
      <c r="B33" s="92"/>
      <c r="C33" s="92"/>
      <c r="D33" s="92"/>
      <c r="E33" s="92"/>
    </row>
    <row r="34" spans="1:5">
      <c r="A34" s="92"/>
      <c r="B34" s="92"/>
      <c r="C34" s="92"/>
      <c r="D34" s="92"/>
      <c r="E34" s="92"/>
    </row>
    <row r="35" spans="1:5">
      <c r="A35" s="124" t="s">
        <v>157</v>
      </c>
      <c r="B35" s="92"/>
      <c r="C35" s="92"/>
      <c r="D35" s="92"/>
      <c r="E35" s="92"/>
    </row>
    <row r="36" spans="1:5">
      <c r="A36" s="124" t="s">
        <v>146</v>
      </c>
      <c r="B36" s="92"/>
      <c r="C36" s="92"/>
      <c r="D36" s="92"/>
      <c r="E36" s="92"/>
    </row>
    <row r="37" spans="1:5" ht="16.5" customHeight="1">
      <c r="A37" s="124" t="s">
        <v>147</v>
      </c>
      <c r="B37" s="92"/>
      <c r="C37" s="92"/>
      <c r="D37" s="92"/>
      <c r="E37" s="92"/>
    </row>
    <row r="38" spans="1:5">
      <c r="A38" s="92"/>
      <c r="B38" s="92"/>
      <c r="C38" s="92"/>
      <c r="D38" s="92"/>
      <c r="E38" s="92"/>
    </row>
    <row r="39" spans="1:5">
      <c r="A39" s="92"/>
      <c r="B39" s="92"/>
      <c r="C39" s="92"/>
      <c r="D39" s="92"/>
      <c r="E39" s="92"/>
    </row>
    <row r="41" spans="1:5">
      <c r="A41" s="292"/>
      <c r="B41" s="292"/>
      <c r="D41" s="299"/>
      <c r="E41" s="299"/>
    </row>
    <row r="42" spans="1:5">
      <c r="A42" s="131" t="s">
        <v>148</v>
      </c>
      <c r="D42" s="45" t="s">
        <v>149</v>
      </c>
      <c r="E42" s="45"/>
    </row>
    <row r="43" spans="1:5">
      <c r="A43" s="131" t="s">
        <v>150</v>
      </c>
    </row>
    <row r="44" spans="1:5">
      <c r="A44" s="132"/>
      <c r="D44" s="286"/>
      <c r="E44" s="287"/>
    </row>
    <row r="45" spans="1:5">
      <c r="A45" s="292"/>
      <c r="B45" s="292"/>
      <c r="C45" s="133"/>
      <c r="D45" s="288"/>
      <c r="E45" s="289"/>
    </row>
    <row r="46" spans="1:5">
      <c r="A46" s="131" t="s">
        <v>79</v>
      </c>
      <c r="B46" s="132"/>
      <c r="C46" s="134"/>
      <c r="D46" s="288"/>
      <c r="E46" s="289"/>
    </row>
    <row r="47" spans="1:5">
      <c r="D47" s="288"/>
      <c r="E47" s="289"/>
    </row>
    <row r="48" spans="1:5">
      <c r="D48" s="290"/>
      <c r="E48" s="291"/>
    </row>
    <row r="49" spans="4:5">
      <c r="D49" s="293" t="s">
        <v>80</v>
      </c>
      <c r="E49" s="293"/>
    </row>
  </sheetData>
  <sheetProtection password="E860" sheet="1" objects="1" scenarios="1" selectLockedCells="1"/>
  <mergeCells count="15">
    <mergeCell ref="B20:E20"/>
    <mergeCell ref="B1:E1"/>
    <mergeCell ref="B2:C2"/>
    <mergeCell ref="D3:E3"/>
    <mergeCell ref="A15:E15"/>
    <mergeCell ref="B19:E19"/>
    <mergeCell ref="D44:E48"/>
    <mergeCell ref="A45:B45"/>
    <mergeCell ref="D49:E49"/>
    <mergeCell ref="D23:E23"/>
    <mergeCell ref="B26:E26"/>
    <mergeCell ref="B27:E27"/>
    <mergeCell ref="B28:E28"/>
    <mergeCell ref="A41:B41"/>
    <mergeCell ref="D41:E41"/>
  </mergeCells>
  <pageMargins left="0.70866141732283472" right="0.31496062992125984" top="0.78740157480314965" bottom="0.78740157480314965" header="0.31496062992125984" footer="0.31496062992125984"/>
  <pageSetup paperSize="9" orientation="portrait"/>
  <headerFooter>
    <oddHeader>&amp;CAntrag S119 LE-FGS-BI-FH&amp;RAnlage 6</oddHeader>
    <oddFooter>&amp;CAntrag - Ausschlusserklärung -S119 LE-FGS-BI-FH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3"/>
  <sheetViews>
    <sheetView workbookViewId="0">
      <selection activeCell="C10" sqref="C10"/>
    </sheetView>
  </sheetViews>
  <sheetFormatPr baseColWidth="10" defaultRowHeight="15"/>
  <sheetData>
    <row r="2" spans="1:1">
      <c r="A2" s="25" t="s">
        <v>90</v>
      </c>
    </row>
    <row r="3" spans="1:1">
      <c r="A3" s="25" t="s">
        <v>91</v>
      </c>
    </row>
  </sheetData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allg. Angaben</vt:lpstr>
      <vt:lpstr>Ausg.-Finanz.-Plan (Anlage 1)</vt:lpstr>
      <vt:lpstr>Ausschlusserklärung (Anlage6)</vt:lpstr>
      <vt:lpstr>Tabelle1</vt:lpstr>
    </vt:vector>
  </TitlesOfParts>
  <Company>Landesamt für Gesundheit und Soziales MV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Laukatk</dc:creator>
  <cp:lastModifiedBy>Laukatk</cp:lastModifiedBy>
  <cp:lastPrinted>2016-03-24T07:31:17Z</cp:lastPrinted>
  <dcterms:created xsi:type="dcterms:W3CDTF">2014-01-30T08:24:38Z</dcterms:created>
  <dcterms:modified xsi:type="dcterms:W3CDTF">2016-03-24T09:06:33Z</dcterms:modified>
</cp:coreProperties>
</file>